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llinois VAERS Raw Data" sheetId="1" r:id="rId4"/>
    <sheet state="visible" name="Illinois VAERS Summary" sheetId="2" r:id="rId5"/>
  </sheets>
  <definedNames/>
  <calcPr/>
</workbook>
</file>

<file path=xl/sharedStrings.xml><?xml version="1.0" encoding="utf-8"?>
<sst xmlns="http://schemas.openxmlformats.org/spreadsheetml/2006/main" count="1765" uniqueCount="914">
  <si>
    <t>Medical src</t>
  </si>
  <si>
    <t>Relative?</t>
  </si>
  <si>
    <t>Fake?</t>
  </si>
  <si>
    <t>Undecided</t>
  </si>
  <si>
    <t>VAERS ID</t>
  </si>
  <si>
    <t>VAERS ID Code</t>
  </si>
  <si>
    <t>Adverse Event Description</t>
  </si>
  <si>
    <t>Lab Data</t>
  </si>
  <si>
    <t>Current Illness</t>
  </si>
  <si>
    <t>Adverse Events After Prior Vaccinations</t>
  </si>
  <si>
    <t>Medications At Time Of Vaccination</t>
  </si>
  <si>
    <t>History/Allergies</t>
  </si>
  <si>
    <t>0914805-1</t>
  </si>
  <si>
    <t>RESIDENT CODED AND EXPIRED</t>
  </si>
  <si>
    <t>No lab data for this event.</t>
  </si>
  <si>
    <t>none</t>
  </si>
  <si>
    <t>No prior vaccinations for this event.</t>
  </si>
  <si>
    <t>Asa-81mg, Lisinopril 10mg daily, ferrous sulfate-325, MVI with min, zyprexia-20mg, Flomax-0.4, famotidine-20mg, vit C, carbamazepine-250mg bid, Depakote-750mg bid, metformin-1000 bid, sertraline-100 bid, albuterol,buspar-10mg TID, Fibercon-</t>
  </si>
  <si>
    <t>dysphagia, violent behaviors, depressive disorder, schizophrenia, aspiration, gerd, hyperlipidemia, dipolar, rectal bleeding, HTN,NKA</t>
  </si>
  <si>
    <t>0914917-1</t>
  </si>
  <si>
    <t>Death by massive heart attack.  Pfizer-BioNTech COVID-19 Vaccine EUA</t>
  </si>
  <si>
    <t>Death certificate</t>
  </si>
  <si>
    <t>None</t>
  </si>
  <si>
    <t>Atenolol, Chlorthalidone, Tamsulosin</t>
  </si>
  <si>
    <t>hypertension,None</t>
  </si>
  <si>
    <t>0937444-1</t>
  </si>
  <si>
    <t>Resident was found deceased at approximately 6pm in her apartment</t>
  </si>
  <si>
    <t>The county coroner declared her death was related to a heart attack</t>
  </si>
  <si>
    <t>Brain bleed, sleep apnea, htn</t>
  </si>
  <si>
    <t>No other medications for this event.</t>
  </si>
  <si>
    <t>Brain bleed, sleep apnea, htn,</t>
  </si>
  <si>
    <t>0955426-1</t>
  </si>
  <si>
    <t>1120: Drooling, Rt side facial drooping, BP: 60/30; 911 contacted; became unresponsive on toliet; shallow deep breathing; transferred to Wheelchair; EMS arrived and transferred to ED; In hospital cause of death listed Cardiac Pulmonary Arrest; Date of death 1/17/21</t>
  </si>
  <si>
    <t>no</t>
  </si>
  <si>
    <t>n/a</t>
  </si>
  <si>
    <t>Athrosclerotic Heart Disease, Essential HTN, Hyperlipidema, Hypothyroid, B12 deficiency, Anemia,NItrofuratin, HCTZ</t>
  </si>
  <si>
    <t>0958228-1</t>
  </si>
  <si>
    <t>Patient has end stage renal disease and rapidly worsening dementia, family could no longer care for him at home, and he was admitted for 14-day quarantine prior to admission to inpatient hospice. Received vaccine on 1/12 without apparent adverse reactions. Patient started refusing oral intake on 1/16, and CMP on 1/17 showed hypernatremia 165 (new issue). His BUN 138 CREAT 6.93 K 5.2 were his baseline. He was found to be deceased on 1/18 at 11:18 pm.</t>
  </si>
  <si>
    <t xml:space="preserve">Collection time: Jan 17, 2021@06:00         Test Name                           Result    Units           Range    ---------                           ------    -----           -----  GLUCOSE                                   166H  mg/dL             70 - 99  UREA NITROGEN                             138H  mg/dL              7 - 18  CREATININE                               6.93H  mg/dL            .7 - 1.3  SODIUM                                    165H* mmol/L          136 - 145  POTASSIUM                                 5.2H  mmol/L          3.5 - 5.1  CHLORIDE                                  130H  mmol/L           98 - 107  CO2                                        21   mmol/L            21 - 32  CALCIUM, TOTAL                            9.2   mg/dL          8.5 - 10.1  PROTEIN, TOTL                             7.8   g/dL            6.4 - 8.2  ALBUMIN                                   3.2L  g/dL            3.4 - 5.0  AST                                        16   U/L               15 - 37  ALT            </t>
  </si>
  <si>
    <t>none other than chronic conditions as listed under item 12.</t>
  </si>
  <si>
    <t>1)   AMLODIPINE BESYLATE TAB  5MG PO QPM                    ACTIVE 2)   ASPIRIN (OTC) TAB,CHEWABLE  81MG PO QDAILY             ACTIVE 3)   CARVEDILOL TAB  12.5MG PO BID                          ACTIVE 4)   CHOLECALCIFEROL (VIT D3) 25MCG=100</t>
  </si>
  <si>
    <t>acute on chronic kidney failure, Alzheimer's dementia, diabetes mellitus type II,  hypothyroidism, bipolar disorder, hypertension, hyperlipidemia,Niacin - rash</t>
  </si>
  <si>
    <t>0960460-1</t>
  </si>
  <si>
    <t>"died; tested positive for COVID; tested positive for COVID; This is a spontaneous report from a contactable consumer from a Pfizer-sponsored program, Pfizer First Connect. A 97-year-old male patient received the first dose of the bnt162b2 (PFIZER-BIONTECH COVID-19 MRNA VACCINE), via an unspecified route of administration on 30Dec2020 at 97-years-old at a single dose for COVID-19 immunization; administered by the nursing home.  Medical history included glaucoma from an unknown date and unknown if ongoing. Concomitant medications included: "used a sav for skin tears", and "eye drops for glaucoma" from an unknown date to an unknown date. On 07Jan2021, the patient experienced: tested positive for COVID (medically significant). The patient died (death, medically significant) on 17Jan2021. The clinical course was reported as follows: The reporter stated that in regard to the patient's height and weight: "was probably getting down to about five foot eight. Shrinking." The reporter stated that If she remembered correctly, they were trying to maintain the patient's weight 135 to 136 pounds.    The reporter stated that her father was in a nursing home. The patient received his first dose of the COVID vaccine on 30Dec2020. The patient died on 17Jan2021. The reporter stated that she "wanted Pfizer to know that the little old people in the nursing might not be strong enough for the vaccine." The reporter stated that she was "not calling to complaining."   The reporter stated that there was nothing wrong with her dad. He was elderly with no health issues.  "He was literally on no medications. The only reason he was in the nursing home was because he was afraid to walk." The reporter stated that she received a call about giving the patient the vaccine and she said yes because she wanted him to have the vaccine. One week after the vaccine, the patient tested positive for COVID "like all the other people" (no further details provided). The reporter stated that her dad had no symptoms of COVID. The director of nursing said the patient was doing so well. The patient ate his lunch, he laid down for nap, and at 14:30 he was gone. The patient "went peacefully in his sleep." The reporter then again stated that the patient literally had nothing wrong with him. "They were shocked. They fed him and he took a nap. He was sleeping, but it was eternally." The reporter stated that, "it might not have been the Pfizer vaccine, maybe his heart wore out."  In regard to an autopsy: the reporter stated that they would get it done if needed. The patient underwent lab tests and procedures which included COVID-19 virus test: positive on 07Jan2021. History of all previous immunization with the Pfizer vaccine considered as suspect: none.  It was unknown if there were additional vaccines administered on the same date of the Pfizer suspect, but the reporter doubted it. There were no prior vaccinations within 4 weeks. There were no adverse events following the prior vaccinations. The clinical outcome of the event, died, was fatal. The clinical outcome of the event, tested positive for COVID, was unknown. The patient died on 17Jan2021 due to an unknown cause of death.  An autopsy was not performed.  The batch/lot numbers for the vaccine, PFIZER-BIONTECH COVID-19 MRNA VACCINE, were not provided and will be requested during follow up.; Reported Cause(s) of Death: died""Test Date: 20210107; Test Name: COVID-19 virus test; Test Result: Positive</t>
  </si>
  <si>
    <t>No current illness for this event.</t>
  </si>
  <si>
    <t>Medical History/Concurrent Conditions: Glaucoma,</t>
  </si>
  <si>
    <t>0964401-1</t>
  </si>
  <si>
    <t>Pt died 4 days after vaccine, no known reaction to the vaccination</t>
  </si>
  <si>
    <t>,</t>
  </si>
  <si>
    <t>0972392-1</t>
  </si>
  <si>
    <t>Patient sent to hospital 1/2 and 1/5.  Returned both times to nursing home covid unit without a hospital admission.  Resident had been diagnosed with COVID later in the day on 12/30, when routine testing PCR results returned to facility, after resident had already had her first covid vaccination on 12/30/20 in the morning.  Resident continued decline, was again sent to hospital on 1/24/21, and expired in hospital 1/25/21.</t>
  </si>
  <si>
    <t>Left femur fx 12-7-20 UTI 12-7-20</t>
  </si>
  <si>
    <t>Diabetes Type 1 Rheumatoid Arthritis GERD HTN,</t>
  </si>
  <si>
    <t>0975434-1</t>
  </si>
  <si>
    <t>"vomiting x3 1/8/21 1/9/21 00:34 - called to resident room by CNAs, staff stated resident was "different". Vitals taken and 02 sat was low, O2 in room and applied via NC @3L, O2 sat returned to 98 and all other vitals WNL including BS. Resident asked how he felt, stated he felt "okay". Resident exhibiting some shakey movements and clearing throat, states he does not have any phlegm or drainage or trouble swallowing. MD called and updated on situation, voicemail left. 1/9/21 11am-  resident has been making a "growling" noise this shift. resident also has tremors. resident alert and answers questions appropriately. when asked if resident wants to go to hospital, resident firmly states "no". vitals wnl. no emesis noted. will continue to monitor resident. 1/9/21 12p-  resident not answering questions appropriately. resident only answering yes or no. resident cannot tell me name, or the year, resident cannot state where he is currently or birthdate.""Spoke to RN at ER. Resident had fever of 102.9 upon arrival to the ER. He coded on the way back from his CT scan. He was diagnosed with right sided pnuemonia, respiratory failure and sepsis. Resident just passed away in ER and was not even admitted. Family was there with him</t>
  </si>
  <si>
    <t xml:space="preserve">OTHER INJURY OF UNSPECIFIED BODY REGION, SUBSEQUENT ENCOUNTER , LOCAL INFECTION OF THE SKIN AND SUBCUTANEOUS TISSUE, UNSPECIFIED , CELLULITIS OF LEFT LOWER LIMB, CELLULITIS OF RIGHT LOWER LIMB , END STAGE RENAL DISEASE  , DEPENDENCE ON RENAL DIALYSIS  ,  TYPE 2 DIABETES MELLITUS WITH DIABETIC CHRONIC KIDNEY DISEASE,UNSTEADINESS ON FEET  , CHRONIC OBSTRUCTIVE PULMONARY DISEASE WITH (ACUTE) EXACERBATION, DIFFICULTY IN WALKING, NOT ELSEWHERE CLASSIFIED  , MUSCLE WASTING AND ATROPHY, NOT ELSEWHERE CLASSIFIED, UNSPECIFIED SITE  , COGNITIVE COMMUNICATION DEFICIT, REPEATED FALLS, OTHER LACK OF COORDINATION, SPINAL STENOSIS, LUMBAR REGION WITH NEUROGENIC CLAUDICATION, ATHEROSCLEROTIC HEART DISEASE OF NATIVE CORONARY ARTERY WITHOUT ANGINA PECTORIS, </t>
  </si>
  <si>
    <t>Renvela, Clopidogrel, Coreg, Aceteminophen, amLODIPine Besylate, Atorvastatin Calcium, Benzonatate, Calcium Acetate, Citalopram Hydrobromide, cloNIDine, Cozaar, Diclofenac, Docusate Sodium, Fluticasone-Umeclidin-Vilant Aerosol Powder Breath</t>
  </si>
  <si>
    <t>listed in Item 11,No Known Allergies</t>
  </si>
  <si>
    <t>0979716-1</t>
  </si>
  <si>
    <t>the patient received the vaccine on 1/8/21, her last day of work was on 1/11/21, patients family reported that she was hospitalized and on life suppose on 1/12/21. She suffers from severe asthma, has several asthma attacks and wound up on the life suppose. Patient passed away on 1/22/21</t>
  </si>
  <si>
    <t>unknown</t>
  </si>
  <si>
    <t>ASTHMA</t>
  </si>
  <si>
    <t>ALBUTEROL HFA INH, AMLODIPINE 10MG, MONTELUKAST 10MG, SPIRONOLACTONE 50MG, ATORVASTATIN 20MG, MONTELUKAST 10MG. OTC, HERBALS, AND DIETARY SUPPLEMENT UNKNOWN.</t>
  </si>
  <si>
    <t>ASTHMA,ALLERGY TO SALICYLATES ONLY ON FILE.</t>
  </si>
  <si>
    <t>0988369-1</t>
  </si>
  <si>
    <t>aspiration pneumonia/death</t>
  </si>
  <si>
    <t>Carvedilol Citalopram Phenytion Olanzapine</t>
  </si>
  <si>
    <t>diabetes gastroparesis MitraClip,Penicillin</t>
  </si>
  <si>
    <t>0990956-1</t>
  </si>
  <si>
    <t>Systemic: Other- Patient passed away</t>
  </si>
  <si>
    <t>0991677-1</t>
  </si>
  <si>
    <t>got up in the night and stated that she couldn't breath, ambulance was called, pt expired in route to hospital.  *relayed to me by Facility staff RN.</t>
  </si>
  <si>
    <t>diagnosed with Covid on 12/03/2020</t>
  </si>
  <si>
    <t>hypertension, hyperlipidemia, diabetes, GERD,Sulfa, Flexeril, trimethoprim</t>
  </si>
  <si>
    <t>0991859-1</t>
  </si>
  <si>
    <t>Per granddaughter's report, pt became very weak within hours of receiving the first dose of the Moderna COVID-19 vaccine and could not get out of bed the next morning without assistance, reported difficulty seeing, and did not recognize some family members. By Sunday, 1/31, pt was unable to be awakened, would not eat, and had low urinary output. Granddaughter reports that the morning of 2/1 he was awake and ate a small amount and seemed to be improving although still weak and unable to get out of bed.  Granddaughter reported he died 2/1 around 10am in the morning.</t>
  </si>
  <si>
    <t>hospice patient for 1 year,</t>
  </si>
  <si>
    <t>1001567-1</t>
  </si>
  <si>
    <t>Death &lt;/= 24 hours post-vaccination</t>
  </si>
  <si>
    <t>None. Coroner opted against autopsy due to age and significant comorbidities</t>
  </si>
  <si>
    <t>ascorbic acid 500 mg, carbidopa-levodopa 25-100 mg, clopidogrel 75 mg, entacapone 200 mg, finasteride 5 mg, multivitamin, pravastatin, Prevident 5000 Plus 1.1%, propranolol 40 mg, rivaroxaban 20 mg, tamsulosin 0.4 mg.</t>
  </si>
  <si>
    <t>Left anterior fascicular block, hyperlipidemia, hypertension, allergic rhinitis, dysphagia, gastroesophageal reflux disease, benign prostatic hyperplasia, equinovarus deformity, toe amputation, stroke, essential tremor, parkinson's disease, hemiplegia due to old stroke, neuropathy, spasticity.,Hay fever</t>
  </si>
  <si>
    <t>1003494-1</t>
  </si>
  <si>
    <t>Possible transverse myelitis developing 2 days after vaccine injection. Death on day 9 after vaccination</t>
  </si>
  <si>
    <t>Recent hemorrhagic stroke</t>
  </si>
  <si>
    <t>acetaminophen, 650 mg= 2 tab, Oral, q6hr, PRN  amLODIPine, 10 mg= 2 tab, Oral, Daily  aspirin, 81 mg= 1 tab, Chewed, Daily  atorvastatin, 40 mg= 1 tab, Oral, Q Bedtime  Keppra, 1000 mg= 2 tab, Oral, every 12 hr  levothyroxine, 75 mcg= 1 tab</t>
  </si>
  <si>
    <t>Seizure disorder, prior subdural bleed status post cranioplasty, bipolar disorder, hypertension, hyperlipidemia,  and vasovagal syncope,Penicillin</t>
  </si>
  <si>
    <t>1005455-1</t>
  </si>
  <si>
    <t>We don't know what happened. 25 hours after the shot, he started gagging and stopped breathing. He was pronounced at OSF at 8:07pm after we took him off life support.</t>
  </si>
  <si>
    <t>Gallbladder not working, one kidney functioning at 25%</t>
  </si>
  <si>
    <t>Rheumatoid arthritis,n/a</t>
  </si>
  <si>
    <t>1014865-1</t>
  </si>
  <si>
    <t>He had not been feeling well after his second Covid vaccination (on 01/23/2021) and was found unresponsive in his room at the nursing home (late evening on 02/02/2021). He was taken to a hospital where they did tests and he had pneumonia and kidney failure, but he was being transferred to a larger hospital when he arrested and died (02/03/2021)</t>
  </si>
  <si>
    <t>NA</t>
  </si>
  <si>
    <t>Tested positive for Covid in November</t>
  </si>
  <si>
    <t>Muscular dystrophy,n/a</t>
  </si>
  <si>
    <t>1016097-1</t>
  </si>
  <si>
    <t>Patient died 02/08/21</t>
  </si>
  <si>
    <t>Amlodipine, carvedilol, clopidrogrel, cyclobenzaprine, docusate sodium, ferrous sulfate, guaifenesin, norco, insulin nph, levothyroxine, magnesium, metformin, nitrostat, rosuvastatin, spironolactone, tramadol, warfarin</t>
  </si>
  <si>
    <t>CABG-2014, CAD, HTN, hyperlipidemia, systolic murmur, type 2 diabetes, diabetic neuropathy, cervical dystonia, benign essential tremor, degenerative disc disease, intermittent claudication, PVD, former smoker-greater than 30 pack year, cervical spinal stenosis, long-term use of anticoagulant,Hydrochlorothiazide, ACE inhibitors,  Lisinopril, Valsartan, Angiotensin Receptor blockers</t>
  </si>
  <si>
    <t>1021171-1</t>
  </si>
  <si>
    <t>Patient received first dose of Moderna COVID-19 vaccine on 2/3/21.  Primary Care physician received call from coroner's office 2/8/21 asking for information contributing to cause of death.  Per Primary Care Physician notes, wife states she and patient took turns shoveling snow on 2/4/21.  On one trip back into the house she found him unresponsive on the floor and called 911.  Paramedics were unable to revive patient and he passed away (2/4/21).</t>
  </si>
  <si>
    <t>Hypertension, chest pain x 1 month, nausea (1/18/21 primary care visit); memory loss, small left cerebellar infarct (neurology 2/1/21)</t>
  </si>
  <si>
    <t>Albuterol, ASA, Zyrtec, D3, CPAP, Zetia, FeSO4, Flonase, Lantus, Atrovent solution, Losartan, Melatonin, Reglan, Metoprolol Succinate, Pantoprazole, Paroxetine, Polyethylene Glycol, Sucralfate, Tamsulosin, Stiolto Respimat</t>
  </si>
  <si>
    <t>HTN, CAD, cerebellar dysfunction, claudication, old myocardial infarction, COPD/dyspnea/sleep apnea, hx thoracic aortic aneurysm, CHF, DM II (insulin dependent), CKD stage 3, anemia, irregular heartbeat, PVC,  hx of smoking, atelectasis, BPH, vascular dementia, angina of effort, GERD/abnormal barium swallow/DM gastroparesis, dyslipidemia, depression,Statin intolerance (muscle tightening)</t>
  </si>
  <si>
    <t>1023803-1</t>
  </si>
  <si>
    <t>Was contacted by the person's daughter on 2/5/21.  Patient started vomiting 2 days after vaccination.  She aspirated and passed away 1/16/21.  Patient had history of stroke and swallowing problems.</t>
  </si>
  <si>
    <t>1023840-1</t>
  </si>
  <si>
    <t>Pt was administered Moderna Covid-19 Vaccine on 2/4/2021.  Pt exhbited no symptoms of an adverse reaction of any sort.  Pt was ambulating alert and attentive.  Pt was observed for the alloted 15 mins by pharmacist and case worker who had escorted pt to vaccination clinic.  It was reported that Either on sunday 2/7/2021 or monday 2/8/2021 pt had passed away.  Circumstances revolving patient death is still unknown.</t>
  </si>
  <si>
    <t>Hypertension, Morbid Obesity, DMII, Neuropathy, Cardiomyopathy, Hyperurecemia, Glaucoma, Polyp, Foliculitis, Bi-Polar disorder.</t>
  </si>
  <si>
    <t>Ziprasidone, divalproex, haloperidol, allopurinol, Lisinopril, atorvastatin, aspirin, carvedilol</t>
  </si>
  <si>
    <t>Same as above.,NKDA, NKA</t>
  </si>
  <si>
    <t>1025398-1</t>
  </si>
  <si>
    <t>Patient received vaccine on 2/5.  We were told on 2/9 that the patient visited another emergency department on 2/6 but no information was given as to what prompted that visit.  She was sent home.  Daughter found her on 2/6 or 2/ 7 unresponsive and she died.</t>
  </si>
  <si>
    <t>COPD, type II diabetes, HTN,Latex, Abilify, Gadolinium contrast media</t>
  </si>
  <si>
    <t>1030787-1</t>
  </si>
  <si>
    <t>Pt admitted from home with intermittent nausea, dry heaving, and central chest pressure which self resolve in 2 minutes since 2/6/21. Called 911 on 2/12/21 due to sustained episode that did not resolve. EMS treated with aspirin and nitroglycerin prior to arrival to ED. In ED patient became unresponsive and went into full cardiac arrest -CPR and ACLS care initiated. STEMI with AV conduction block. 2nd degree a-v block type II - significant bradycardia - temoprary pacemaker placed - Vfib -PEA.  Time of death 0955 on 2/12/21  Patient recieved first dose of Moderna Covid vaccine on 2/4/21</t>
  </si>
  <si>
    <t>EKG (2/12/21) - Sinus rhythm with 2:1 conduction block and anterior ST elevation  ECHO bedside (2/12/21) - 1.LVEF&lt; 10% with global diffuse severe hypokinesis - LV stand still.</t>
  </si>
  <si>
    <t>Allopurinol 300mg PO daily, Simvastatin 10mg qhs</t>
  </si>
  <si>
    <t>tubolovillous adenoma, chronic kidney disease, gout, hyperlipidemia, hx of kidney stone.,No known drug allergies</t>
  </si>
  <si>
    <t>1032193-1</t>
  </si>
  <si>
    <t>Patient received his first dose of Covid vaccine on Jan. 30, 2021. On Jan 31, 2021 at 6:08 AM, patient noted unresponsive per facility. Code blue was called and 911 dispatched. He expired in the ER.</t>
  </si>
  <si>
    <t>Unknown</t>
  </si>
  <si>
    <t>Diabetes,</t>
  </si>
  <si>
    <t>1033131-1</t>
  </si>
  <si>
    <t>Patient received initial COVID vaccine on 2/11/2021 at Clinic. Direct observation for 15 minutes and no documentation noting an adverse reaction. On 2/14/2021 was diagnosed with Sepsis secondary to pneumonia, started on antibiotic therapy, cardiac arrested, and expired on 2/14/2021 while at Hospital.</t>
  </si>
  <si>
    <t>Alendronate Sodium  aspirin atorvastatin cyanocobalamin (VITAMIN B-12)  glipizide  hydrochlorothiazide levothyroxine Losartan Potassium  meloxicam metformin metoprolol succinate  Mycophenolate Mofetil  NITROGLYCERIN omeprazole prednisone Py</t>
  </si>
  <si>
    <t>Myasthenia gravis,No known allergies</t>
  </si>
  <si>
    <t>1033873-1</t>
  </si>
  <si>
    <t>PATIENT PASSED AWAY ON 2-1-2021</t>
  </si>
  <si>
    <t>UNKNOWN</t>
  </si>
  <si>
    <t>VENLAFAXINE, LOSARTAN, TRAZODONE.  THERE MAY BE OTHERS.  SHE  WAS PARTICIPATING IN A CLINICAL TRIAL</t>
  </si>
  <si>
    <t>CHRONIC KIDNEY DISEASE,UNKNOWN</t>
  </si>
  <si>
    <t>1035841-1</t>
  </si>
  <si>
    <t>Death on 2/8/2021 unknown signs and symptoms at time of death; multiple co-morbidities</t>
  </si>
  <si>
    <t>Diarrhea with Cdiff etiology, seen in the Wound Center on 2/3/2021 for a pressure ulcer; Seen in ER on 1/14 with diarrhea, fatigue, cough and shortness of breath labs revealed BUN 20; Cr 1.68; GFR 29; Alk Phos 152.</t>
  </si>
  <si>
    <t>Home Medications Current 2/3/2021: Albuterol-Ipratropium as needed; Allopurinol daily; Aspirin 81mg daily; B complex plus vitamin C daily; Budesonide as needed; Calcitriol 4 times per week; Diphenoxylate-Atropine as needed for diarrhea; Eut</t>
  </si>
  <si>
    <t>AAA with stent; COPD; Dyslipidemia; Hypertension; Kidney Disease; Murmur; Osteoarthritis; Home oxygen use; Stroke; Parkinson's; Former Smoker; Lung Cancer.,Gluten; NSAIDS; Penicillin; Sulfa</t>
  </si>
  <si>
    <t>1035866-1</t>
  </si>
  <si>
    <t>Pt died on 2/15/21. On 2/13/21, pt complained of muscle aches.</t>
  </si>
  <si>
    <t>DOXAZOSIN TAB,ORAL  2MG                         TAKE TWO TABLETS BY MOUTH TWICE A DAY FOR BLOOD PRESSURE DABIGATRAN CAP,ORAL  150MG                         TAKE ONE CAPSULE BY MOUTH TWICE A DAY LABETALOL TAB  200MG                         T</t>
  </si>
  <si>
    <t>Chronic atrial fibrillation [Chronic atrial fibrillation, unspecified] Hyperlipidemia [Hyperlipidemia, unspecified] Benign essential hypertension [Essential (primary) hypertension] GERD - Gastro-esophageal reflux disease [Gastro-esophageal reflux disease without esophagitis] Carcinoma of colon [Carcinoma in situ of colon] Rosacea [ROSACEA],Simvastatin Influenza</t>
  </si>
  <si>
    <t>1036418-1</t>
  </si>
  <si>
    <t>ER visit 1/25/21 patient walked into a prompt care and collapsed, witnessed and pulseless CPR with ROSC after 6-7mins, no shock no meds.  Awake and speaking upon arrival to ER.  2 plus pitting edema ble ER diagnosis Anasarca, cardiac arrest, hypotension, elevated troponin I levels, Acute kidney injury and syncope.  ER notes reveal a syncopal episode in the shower prior to collapse at prompt care.  Central line placed and plan to ship to another facility, patient continued to decline despite dopamine and dobutamine expired in ER prior to transfer.</t>
  </si>
  <si>
    <t>1/25/21 Rapid COVID negative; Troponin 0.87; platelet count 92; BUN 50, Cr 2.96; GFR 20; SGOT 132; SGPT 102; Potassium 5.5 CT revealed ground glass opacities representing pneumonia versus pulmonary edema; diffuse body wall edema and pleural effusions.  Pacemaker/defibrillator interrogated with no shocks or other events noted.</t>
  </si>
  <si>
    <t>Outpatient hospital admit 12/20-12/21 with CHF exacerbation; BNP 2510, platelet count 99; total bili 2.3; BUN 26, Cr 1.42 and GFR 47. Repeat labs 12/31/20 BUN 28; Cr 1.52; GFR 44; 1/2/21 total bili 2.6; platelet count 89. PCP visit 1/7 noted pitting edema BLE and wife stated more confused lately diagnosis hypertension, elevated bilirubin, thrombocytopenia and shortness of breath, CXR 1/7 cardiomegaly, central vascular congestion, tiny bilateral pleural effusions and mucous plugging. Cardiologist visit 1/20/2021 with med changes.</t>
  </si>
  <si>
    <t>Meds as of 1/20/21: Aspirin 81 daily; Carvedilol changed to Metoprolol XL; CoQ10 daily; digoxin 3xweek; fluticasone propionate daily; furosemide 80 mg twice daily; Iron 325mg daily; L-Carnitine daily; lisinopril 2.5 daily; Metamucil plus; M</t>
  </si>
  <si>
    <t>Anemia, CABG, apnea; CHF; dysrhythmia; pacemaker/defibrillator; cardiomegaly; heart disease; aortic valve replacement; former smoker; ischemic cardiomyopathy; perivalvular leak of prosthetic heart valve,No Known allergies</t>
  </si>
  <si>
    <t>1036460-1</t>
  </si>
  <si>
    <t>death 2-5-21</t>
  </si>
  <si>
    <t>liver cancer</t>
  </si>
  <si>
    <t>liver cancer,</t>
  </si>
  <si>
    <t>1036479-1</t>
  </si>
  <si>
    <t>Fall 2/4 hospital admission 2/7/21 with death on 2/8/2021.  Patient continued to decline on Bipap he was a DNR/DNI and family decided on comfort measures and he expired 2/8/2021.</t>
  </si>
  <si>
    <t>2/7-2/8 hospital labs: BUN 29 Cr 1.43 GFR 48 Alk Phos 151 Lactic Acid 2.5 BNP 203 Troponin I 1.28 platelet count 78 COVID-19 Rapid Negative. Chest x-ray with hazy airspace opacities, CT Negative.</t>
  </si>
  <si>
    <t>Fell 2/4 and struck abdomen and ribs with large amount bruising Brought to ER 2/7 due to increased shortness of breath since COVID vaccine.  Patient was admitted with CHF, hypoxia, possible aspiration pneumonia; NSTEMI (refused transfer for cardiology).</t>
  </si>
  <si>
    <t>Allegra daily as needed; Ambien 5mg daily at bedtime; Aspirin 81 daily; Digoxin daily; hydrocodone-acetaminophen 5-325 as needed pain; Pravastatin 20 daily; ramipril 2.5 daily; zoloft 200 daily</t>
  </si>
  <si>
    <t>Dementia; CABG; HTN; MI; esophageal varices; Former smoker; liver cirrhosis; absent kidney,Sulfa and vicodin</t>
  </si>
  <si>
    <t>1036480-1</t>
  </si>
  <si>
    <t>Patient passed away on 2/2/21 after being admitted on 1/31/21 after receiving COVID19 Moderna Vaccine on 1/26/21. On initial report to the hospital patient reported having a cough for over 2 weeks (starting approx. 1/17/21). He had a postive COVID19 PCR on 1/31/21. Intubated on 1/31/21 and passed away on 2/2/21</t>
  </si>
  <si>
    <t>had a cough since 2/17/21</t>
  </si>
  <si>
    <t>amlodipine, aspirin, levothyroxine, losartan, metformin, metoprolol, pravastatin, polyethlyene glycol</t>
  </si>
  <si>
    <t>diabetes type 2, hypertension, hypothyroid, hyperlipidemia, MRSA,,Sulfa causes a rash</t>
  </si>
  <si>
    <t>1036655-1</t>
  </si>
  <si>
    <t>Death on 1/31/2021 multiple comorbidities</t>
  </si>
  <si>
    <t>Hospital labs 1/14-1/27 WBC 36.53; BUN 58; Cr 4.48; Albumin 1.5; Globulin 5.7; Alk Phos 667; SGOT 194; SGPT 77; Lymph 0%</t>
  </si>
  <si>
    <t>Chronic Stage IV sacral decubitis ulcer infected with necrotic tissue. Inpatient admit 1/14-1/27 for infected decubitis ulcer, osteomyelitis; bacteremia and possible cirrhosis and underwent multiple debridements while hospitalized.</t>
  </si>
  <si>
    <t>Doxycycline twice daily; gabapentin daily; multivitamin daily; apresoline daily; cyanocobalamin; ascorbic acid; ergocalciferol; eliquis; nitrostat prn; allopurinol; famotidine; isosorbide; labetalol; tylenol; humalog</t>
  </si>
  <si>
    <t>ESRD on Dialysis; heart cath; anemia; bells palsy; CHF; Uterine Cancer s/p hysterectomy; CKD; DM; dyslipidemia; HTN; Obesity; AFib.,Captopril, lisinopril and plavix</t>
  </si>
  <si>
    <t>1036697-1</t>
  </si>
  <si>
    <t>Multiple co-morbidities history of COVID-19 6/8/2020 and 12/28/2020.  At time of vaccination fighting osteomyelitis.  1st dose 1/13/21, 2nd dose 2/3/2021 expired 2/8/2021.</t>
  </si>
  <si>
    <t>Stage 4 sacral pressure ulcer with osteomyelitis with indwelling urinary catheter and peripherally inserted central catheter.  IV Vancomycin</t>
  </si>
  <si>
    <t>lactobacillus; amlodipine; ascorbic acid; ativan; augmentin; ferrous sulfate; furosemide; mag oxide; mirtazapine; norco; potassium chloride; MVI; prosource liquid; protonix; sennosides-docusate; seroquel; tizanidine; vancomycin; zinc sulfat</t>
  </si>
  <si>
    <t>Neurogenic bladder, traumatic brain injury; metabolic encephalopathy; aphasia; Tourette's; Hypertension; insomnia; apraxia; GERD; Pseudobulbar affect; chronic pain; anxiety; major depressive disorder,No Known Allergies</t>
  </si>
  <si>
    <t>1036748-1</t>
  </si>
  <si>
    <t>Sent to ER 1/14/2021 due to drop in blood pressure with LOC during dialysis.  Imaging revealed right lower lobe pneumonia given script for amoxicillin. According to staff patient was on dialysis had pneumonia and was on hospice, dialysis stopped resulting in death.</t>
  </si>
  <si>
    <t>1/14/21 WBC 25.38; bun 23; cr 2.92; total protein 7.7; albumin 2.0; globulin 5.7; a/g ratio 0.4; total bili 3.6; alk phos 1743; SGOT 193; SGPT 82; lymph 7%</t>
  </si>
  <si>
    <t>ER visit 1/7 due to fall, CT negative  current Dialysis, pneumonia, hospice patient.</t>
  </si>
  <si>
    <t>Tylenol prn; aspirin daily; atorvastatin daily; calcium carbonate daily; cholecalciferol twice daily; diltiazem; eliquis; ferrous sulfate; norco; melatonin; miralax; namenda; tamsulosin; tramadol every 6hrs.</t>
  </si>
  <si>
    <t>DVT, dementia, hep c, hyperlipidemia; occlusion of internal carotid artery; paroxysmal Afib; traumatic brain injury,</t>
  </si>
  <si>
    <t>1038290-1</t>
  </si>
  <si>
    <t>Death on same day as vaccination</t>
  </si>
  <si>
    <t>ER 1/31-2/1 WBC 10.62; Lymph 11.3%; BUN 35; Cr 1.58; GFR 44;</t>
  </si>
  <si>
    <t>Outpatient admission 1/25-1/27 with Hypertension urgency and inability to care for self at home, discharged to Agency;  1/28/21 had a choking episode and continued to decline from there.  ER 1/31 and 2/1 for low grade fever and continued decline returned to SNF and wife placed patient on hospice.</t>
  </si>
  <si>
    <t>Amlodipine-benazapril; atorvastatin; basaglar Kwikpen; citalopram; clopidrogel; coreg; fenofibrate; glipizide; hydrochlorothiazide; metformin; pantoprazole; ropinirole</t>
  </si>
  <si>
    <t>Apnea; diabetes; dyslipidemia; ischemic stroke; prostate disorder; multiple CVAs with residual weakness,Sulfa</t>
  </si>
  <si>
    <t>1038442-1</t>
  </si>
  <si>
    <t>Death within thirty days of vaccine.  Multiple co-morbidities and placed on hospice 12/28/20.</t>
  </si>
  <si>
    <t>12/25 Dilantin level low 9.2 and drug screen positive for barbituates 12/28: glucose 149; BUN 28; Cr 3.39; Bun/Cr ratio 7.9; GFR 19; Na 150; chloride 114 12/27: Potassium 6.2 down within normal range on 12/28 4.2</t>
  </si>
  <si>
    <t>Inpatient 12/21/20 with COVID (+ test 12/17/20) and cellulitis of leg treated with antibiotics. Readmitted 12/25-12/28 with seizures and acute kidney injury discharged to SNF on hospice care.</t>
  </si>
  <si>
    <t>Hospital discharge medications 12/28/20: Tylenol prn; ativan prn; morphine prn; scopolamine prn all other medications were discontinued</t>
  </si>
  <si>
    <t>Obesity, TBI, quadriplegia secondary to GSW; COPD; seizures; gout; neurogenic bowel and bladder; major depressive disorder; dextroscollosis; DM,NKA</t>
  </si>
  <si>
    <t>1041185-1</t>
  </si>
  <si>
    <t>Death within 30 days</t>
  </si>
  <si>
    <t>COVID + 12/10/2020 recovered. Placed on Hospice care 10/2020</t>
  </si>
  <si>
    <t>Levadopa; colace; lorazepam and morphine</t>
  </si>
  <si>
    <t>Dementia; HTN; Parkinson's; Bladder Cancer,No Known Allergies</t>
  </si>
  <si>
    <t>1041276-1</t>
  </si>
  <si>
    <t>on 2/13 at 7:30am resident was observed congested, foaming at the mouth. transferred to the  hospital, verbal report from hospital nurse stated the resident was admitted for hypercalcemia and dehydration.   The resident expired on 2/14/21 at 9:30am.    Died on 2/14/2021</t>
  </si>
  <si>
    <t>Hypertension, dementia, arthritis</t>
  </si>
  <si>
    <t>Namenda, Mirtazapine, Multi-vitamin, Loratidine, Effexor XR</t>
  </si>
  <si>
    <t>Hypertension. Recent decline in weight and appetite, 8 pound weight loss in 30 days.,None</t>
  </si>
  <si>
    <t>1044352-1</t>
  </si>
  <si>
    <t>Stomach upset, sudden heart failure, death</t>
  </si>
  <si>
    <t>Synthroid; Cosentix; Multivitamin; Vitamin C; Omeprazole; Loratadine</t>
  </si>
  <si>
    <t>Psoriatic Arthritis; Hypothyroidism,None</t>
  </si>
  <si>
    <t>1049864-1</t>
  </si>
  <si>
    <t>1/27/21 Emergency room: HPI Patient is a 77 y.o. male who presents after a syncopal episode with cyanosis and shortness of breath. Patient came from rehab where they stated he was sitting on his bed, his oxygen saturation dropped down to 76% on 4L and he became cyanotic. By the time EMS arrived, patient was back to 95% on 4 L. On arrival to the ER, he is 98-100% on 4L. He has a history of COPD and has a chronic cough due to this.Currently, he has no pain, no shortness of breath, no weakness, no cyanosis. He is afebrile and sitting comfortably in bed.   2/10/21 emergency room HPI Patient is a 77 y.o. male who presents with in full cardiac arrest.  Patient is resident of local nursing home.  According to nursing home staff, a tech was in his room talking with him as patient was laying in bed.  Tech began walking out of patient's room and turned around to tell him one last thing when the tech noticed patient had gone unresponsive.  Patient had no spontaneous respirations or pulse, subsequently CPR was started immediately.  911 was called.  This occurred around 5:30 a.m..   Upon EMS arrival on scene, they found a male unresponsive with CPR being performed.  There was no spontaneous respirations or circulation.  Thus, ET tube was placed and life support guidelines initiated.  Patient was found to be in PEA, and according to EMS, patient was given a total of 6, 1 mg epinephrine IV push and 1, 1 Amp sodium bicarb.  Patient was worked on at the scene for approximately 40 min before being transferred to ER.   Upon arrival to ER trauma room 1 patient is still in full arrest.  ET tube in place with good ventilation.  Patient remains in PEA.  Chest compressions and life support guidelines initiated.   In reviewing patient's chart and nursing home notes, patient is a full code.  Patient has a significant cardiac history including known coronary artery disease with 4 vessel CABG.  Patient also has history of 3rd degree heart block and pacemaker placement.  Patient has history of ischemic cardiomyopathy but last echo performed in 2020 shows ejection fraction of 45%.</t>
  </si>
  <si>
    <t>TSH Third Generation ONE TIME    01/27/21 1319   Troponin Series ONE TIME    01/27/21 1319   EKG ONE TIME    01/27/21 1319   Oxygen Therapy Maintain O2 Sat at or Greater: 94%; Liter Per Minute: 4 LPM ONE TIME, Status: Canceled    01/27/21 1319   XR Chest Portable RAD ONE TIME    01/27/21 1319   CBC w Auto Diff ONE TIME    01/27/21 1319   Comprehensive metabolic panel ONE TIME    01/27/21 1319  BAG/MASK OXYGEN 1 Time ONE TIME, Status: Canceled    02/10/21 0727    EPINEPHrine PF 0.1 mg/mL (1:10,000) injection ONCE PRN    02/10/21 0657   sodium bicarbonate 8.4 % injection ONCE PRN    02/10/21 0657   EPINEPHrine PF (ADRENALIN) 1 mg/mL (1:1,000) injection ONCE PRN    02/10/21 0656   atropine syringe ONCE PRN    02/10/21 0655</t>
  </si>
  <si>
    <t>Current Outpatient Medications:  ?  albuterol 108 (90 Base) MCG/ACT inhaler, inhale TWO PUFFS every FOUR hours as needed FOR FOR WHEEZING OR shortness OF breath, Disp: , Rfl:  ?  aspirin 81 MG EC tablet, Take 81 mg by mouth daily, Disp: , R</t>
  </si>
  <si>
    <t>,Sulfa Antibiotics</t>
  </si>
  <si>
    <t>1052645-1</t>
  </si>
  <si>
    <t>Cardiogenic shock occurred on 2/10/2021,  approximately 12 hours after patient received her 12th dose of pemetrexed/pembrolizumab and 4 days after COVID vaccine. Coronary angiography was done on 2/10/2021 and no significant coronary narrowing or blockage were noted. Baseline troponin on 2/10/21 was 0.02 and later on 2/10/21, troponins were 9.99 &amp; 25.27. Creatinine increase from 1.2 to 3.4 within 24hours, and AST/ALT increased from 23 &amp; 31 to  4,220 &amp; 4,786 respectively on 2/11. Patient expired on 02/11/2021.</t>
  </si>
  <si>
    <t>See above</t>
  </si>
  <si>
    <t>Stage IV adenocarcinoma of lung</t>
  </si>
  <si>
    <t>prednisone, Armour thyroid, folic acid, cholecalciferol, coenzyme Q 10, tumeric pemetrexed/pembrolizumab - 12 doses, last dose o 02/09/2021</t>
  </si>
  <si>
    <t>Stage IV adenocarcinoma of lung diagnosed on 05/19/2020,Latex, penicillin, sertraline</t>
  </si>
  <si>
    <t>1054114-1</t>
  </si>
  <si>
    <t>Patient was hospitalized 15 days after receiving vaccine. Admission was not due to vaccine and was admitted for acute ascites and patient had reported fever and hypoxia. Patients admission resulted in death 7 days after being admitted to hospital.</t>
  </si>
  <si>
    <t>All done at hospital from 2/11/2021-2//18/2021</t>
  </si>
  <si>
    <t>,NKDA</t>
  </si>
  <si>
    <t>1054160-1</t>
  </si>
  <si>
    <t>2/12/2021 woke up with sore arm and back. 2/13/2021 woke up with headache around 1am. Headache and nausea all morning. Mid-late afternoon started having seizures. Admitted to Hospital 2/15/2021 expired. Reported per wife on 2/25/2021.</t>
  </si>
  <si>
    <t>not applicable</t>
  </si>
  <si>
    <t>Right VP shunt at birth.,Latex and Ceclor</t>
  </si>
  <si>
    <t>1055009-1</t>
  </si>
  <si>
    <t>Patient deceased 2/9/2021 when called for second dose vaccine appointment</t>
  </si>
  <si>
    <t>1055027-1</t>
  </si>
  <si>
    <t>patient deceased no show to 2nd appointment notified by family</t>
  </si>
  <si>
    <t>1055298-1</t>
  </si>
  <si>
    <t>Emergency Room HPI: The patient is a 71 y.o. female with a PMH notable for COPD, hypertension and anxiety and depression who presented on 2/6/2021 for evaluation of shortness of breath. Patient presented to our emergency room yesterday morning from local nursing facility rehab nursing staff reported that she had had a increased shortness of breath for the last 3 days she has been diagnosed with COVID-19 on 2-2-2021.  Patient has also received both COVID-19 vaccines.  Patient presented to the emergency room with labored respirations conscious awake and was on a non-rebreather at 15 L. upon arrival to our emergency room patient's temperature 101.6�, pulse 169, respirations 40 to blood pressure 142/91 and oxygen saturation 100% on 15 L non-rebreather.  Patient received a chest x-ray that showed chronic emphysema and fibrotic changes in the lung no acute processes identified.  Patient's white count 12.8, glucose 197, creatinine 1.2, lactic acid 4.6, cardiac enzymes negative, D-dimer 1180, patient has urine culture pending.  Patient has received about 3 L normal saline boluses patient was having hypotension 86/52.  Patient also received IV acetaminophen a 1000 mg IV in the emergency room along with Decadron 10 mg IV piggyback.  Patient was admitted acute care for the need of IV fluids and IV antibiotics for COVID-19 and sepsis  2/12 admit Brief history and initial physical exam: Patient is a 71 year old long-term resident of Rehab and Healthcare.  Unfortunately, she contracted coronavirus (COVID-19) at the nursing home.  Her respiratory status started to decompensate and so she was brought into the hospital.  Initial workup showed significant bilateral pleural effusions and ground-glass opacity of both lungs.  She had a significant supplemental oxygen requirement.  She was admitted for further evaluation and treatment.   Hospital course: The patient was admitted and started on IV Remdesivir.  She was given IV Decadron.  She was given immune support vitamins.  Despite this, her sepsis worsened.  When it became apparent that the patient was not going to recover, her daughter did make her comfort care only and hospice was consulted.  The patient was found to be appropriate for general inpatient hospice and was made comfort care.  Her requirement for morphine and Ativan did slowly rise.  Eventually, the patient did succumb to her respiratory failure.  Time of death was called at 10:00 p.m. on February 15, 2021   Discharge Condition: expired. Presume cause of death with cardiopulmonary arrest secondary to acute respiratory failure secondary to coronavirus (COVID-19) pneumonia   Disposition: Deceased</t>
  </si>
  <si>
    <t>Ordered   DISCHARGE PATIENTon Discharge Date: 2/12/2021 ONE TIME    02/12/21 1617   DISCHARGE PATIENTon Discharge Date: 2/12/2021 ONE TIME    02/12/21 1618   LORazepam (ATIVAN) injection 1 mg EVERY 4 HOURS, Status: Discontinued    02/12/21 1101   LORazepam (ATIVAN) injection 1 mg EVERY 4 HOURS, Status: Discontinued    02/12/21 1122   morphine injection 2 mg EVERY 4 HOURS, Status: Discontinued    02/12/21 1122   Case management to consult Hospice ONE TIME, Status: Canceled    02/12/21 1144   LORazepam (ATIVAN) injection 1 mg EVERY 4 HOURS, Status: Discontinued    02/12/21 0839   morphine injection 2 mg EVERY 4 HOURS, Status: Discontinued    02/12/21 0839   scopolamine (TRANSDERM-SCOP) 1 mg/3 days TD patch EVERY 72 HOURS, Status: Discontinued    02/12/21 0840   morphine injection 2 mg EVERY 2 HOURS PRN, Status: Discontinued    02/12/21 0839   LORazepam (ATIVAN) injection 1 mg EVERY 2 HOURS PRN, Status: Discontinued    02/12/21 0839   Path review, smear ONE TIME, Status: Canceled    02/12/21 0610   alum &amp; mag hy</t>
  </si>
  <si>
    <t>1060401-1</t>
  </si>
  <si>
    <t>Site: Pain at Injection Site-Mild, Systemic: Cardiac Disorder (diagnosed by MD)-Severe, Systemic: Chest Tightness / Heaviness / Pain-Severe, Systemic: DEATH-Severe, Systemic: Heart Attack-Severe</t>
  </si>
  <si>
    <t>1063561-1</t>
  </si>
  <si>
    <t>Patient was a Resident on our LTC wing.  Per the LTC Manager: Resident had hx of CVA with deficits in speech and extremities. Hx of decreased circulation to BLE's which resulted in wounds to bilateral feet on and off that needed treatment. Average meal consumption 25-50% of meals, started refusing more often in December and January. Would consume small amounts 60-120mL of fluids here or there. Vaccinated on 1/7/21. Stopped eating 1/18/21. Attempted bolus NS fluid 1/25/21. Resident refused all treatment afterwards. Went hospice on 2/3/21 and passed away on 2/7/21.</t>
  </si>
  <si>
    <t>Resident had hx of CVA with deficits in speech and extremities. Hx of decreased circulation to BLE's which resulted in wounds to bilateral feet on and off that needed treatment. Decreased oral Intake. Average meal consumption 25-50% of meals, started refusing more often in December and January. Would consume small amounts 60-120mL of fluids here or there.</t>
  </si>
  <si>
    <t>CVA, Decreased circulation to BLE, Decreased oral intake,Lisinopril</t>
  </si>
  <si>
    <t>1063812-1</t>
  </si>
  <si>
    <t>Resident had severe CAD, DM type 2, and hx of RBKA and left 5 digits on foot amputation. Hx of osteomyelitis post surgical. After last surgery, resident did not have a good appetite, more restless, increased confusion with dementia. Significant other passed away on 12/30/20, resident began refusing meals, decreased eating. Vaccinated on 1/13/21. On 1/25/21 Resident labs showed kidney failure. Dr. spoke with family and transitioned to Comfort care, on 2/5/21 went hospice.  Patient passed away on 2/13/2021.</t>
  </si>
  <si>
    <t>severe CAD, DM type 2, and hx of RBKA and left 5 digits on foot amputation. Hx of osteomyelitis post surgical. Decreased appetite,  more restless, increased confusion with dementia, On 1/25/21 Resident labs showed kidney failure, on 2/5/21 went on comfort care</t>
  </si>
  <si>
    <t>severe CAD, DM type 2, and hx of RBKA and left 5 digits on foot amputation. Hx of osteomyelitis post surgical.,Doxycycline</t>
  </si>
  <si>
    <t>1063846-1</t>
  </si>
  <si>
    <t>Hx dementia, CVA, CAD. 2-3 year history of only consuming 25% of 1-2 meals daily. All meds d/c early 2020 because of refusing to eat or drink anything. Suddenly began drinking april/may, gained weight back. Vaccinated on 1/7/21 &amp; 2/4/21. On 2/22/21 had significant changes in respiratory status. Passed away 2/23/21.</t>
  </si>
  <si>
    <t>Hx dementia, CVA, CAD. 2-3 year history of only consuming 25% of 1-2 meals daily</t>
  </si>
  <si>
    <t>Hx dementia, CVA, CAD. 2-3 year history of only consuming 25% of 1-2 meals daily,NKA</t>
  </si>
  <si>
    <t>1063863-1</t>
  </si>
  <si>
    <t>Resident had Hx of DM T2, Hx of prostate CA. Started having swallowing difficulties in November. Increased c/o nausea and decreased appetite. 25% per meal average. Decreased energy to participate in activities and refused getting out of bed or meals.  Was vaccinated on 1/13/21. Hospice care started on 1/25/21. Resident passed away 2/23/21.</t>
  </si>
  <si>
    <t>Hx of DM T2, Hx of prostate CA. Started having swallowing difficulties in November. Increased c/o nausea and decreased appetite. 25% per meal average. Decreased energy to participate in activities and refused getting out of bed or meals.</t>
  </si>
  <si>
    <t>Hx of DM T2, Hx of prostate CA. Started having swallowing difficulties in November. Increased c/o nausea and decreased appetite. 25% per meal average.,Penicillins- Hives/ Urticaria, Rash</t>
  </si>
  <si>
    <t>1066770-1</t>
  </si>
  <si>
    <t>died</t>
  </si>
  <si>
    <t>lasix, seroquel, kcl, coreg, eliquis, vasotec,omeprazole, tylenol, rocephin</t>
  </si>
  <si>
    <t>,NKA</t>
  </si>
  <si>
    <t>1068357-1</t>
  </si>
  <si>
    <t>No pulse and no heart beat; couldn't wake him up; passed away; A spontaneous report was received from a daughter concerning a 84-year old, male patient who received Moderna's COVID-19 Vaccine (mRNA-1273) experienced no pulse or heartbeat, couldn't wake him up and passed away.  The patient's medical history, as provided by the reporter, included high blood pressure and prostate cancer. No relevant concomitant medications were reported.   On 19 Jan 2021, the patient had a blood pressure reading of 133/84 at a cardiology visit.   On 13 Feb 2021, approximately 3 hours prior to the onset of the events, the patient received their first of two planned doses of mRNA-1273 (batch number 031M20A) intramuscularly for prophylaxis of COVID-19 infection.  On 13 Feb 2021 at 3:30 pm, the patient could not be woken up and was found with no pulse or heartbeat.   Action taken with the drug in response to the events was not applicable.  The outcome of the events, no pulse or heartbeat and couldn't wake him up, were not provided. The patient died on 13 Feb 2021. The cause of death was unknown.; Reporter's Comments: Very limited information regarding this event/s has been provided at this time.   The patient's medical history of high blood pressure and prostate cancer remains the risk factors. The cause of death was unknown. Further information has been requested.; Reported Cause(s) of Death: Unknown cause of death</t>
  </si>
  <si>
    <t>Test Date: 20210119; Test Name: Blood pressure; Test Result: Inconclusive  ; Result Unstructured Data: 133/84 mmHG</t>
  </si>
  <si>
    <t>Hypertension</t>
  </si>
  <si>
    <t>Medical History/Concurrent Conditions: Prostate cancer,</t>
  </si>
  <si>
    <t>1069118-1</t>
  </si>
  <si>
    <t>Within 10 minutes following the second vaccination, patient reported dizziness and nausea, had an episode of vomiting but recovered within 30 minutes.  It was reported to our clinic that the patient was found deceased on March 1, 2021 at approximately 10 pm.  Cause of death is not determined at this time.</t>
  </si>
  <si>
    <t>N/A</t>
  </si>
  <si>
    <t>First covid vaccine received 1/28/2021 without incident.  Had been hospitalized prior to vaccination for intractable vomiting.</t>
  </si>
  <si>
    <t>albuterol sulfate, Aspir-81, bethanechol chloride, Bevespi, Aerosphere, cholestyramine (with sugar), citalopram, clopidogrel, duloxetine, famotidine, gabapentin, lisinopril, magnesium oxide, megestrol, metoprolol tartrate, mupirocin, nitrog</t>
  </si>
  <si>
    <t>history of acute respiratory failure, carotid artery stenosis, chronic back pain, chronic esophagitis, chronic hyperglycemia, chronic obstructive lung disease, chronic sinusitis, coronary arteriosclerosis, depressive disorder, exposure to SARS-CoV-2, history of polyp of colon, hyperlipidemia, hypertensive disorder, hypoxia, nicotine dependence, non-small cell lung cancer, osteoarthritis, peripheral nerve disease, peripheral vascular disease, tremor,codeine, Zithromax</t>
  </si>
  <si>
    <t>1073092-1</t>
  </si>
  <si>
    <t>The decedent reported a continuous headache since receiving the vaccination. On March 3rd he suffered a cardiac arrest and was pronounced deceased.</t>
  </si>
  <si>
    <t>Autopsy examination performed on 3/4/2021: Examination revealed diffuse subarachnoid hemorrhage. The case is pending additional studies at this time for definitive cause and manner of death.</t>
  </si>
  <si>
    <t>Omeprazole, citalopram, aspirin</t>
  </si>
  <si>
    <t>Anxiety, GERD, Asthma, Obesity, Head Aches,Unknown</t>
  </si>
  <si>
    <t>1073128-1</t>
  </si>
  <si>
    <t>Expired within 30days of vaccination.  Received vaccine 1/22/21 did not have any complaints, during a bed check she was found on the floor with no apparent injury, no pulse or respirations.</t>
  </si>
  <si>
    <t>Fall at home with arm fracture, placed in Memory Care</t>
  </si>
  <si>
    <t>Cardiac History, pacemaker,Unknown</t>
  </si>
  <si>
    <t>1073225-1</t>
  </si>
  <si>
    <t>Death within 30 days: Admit 2/8/21-2/13/21 s/p fall with left hip fracture (repaired), severe debility with recurrent falls discharged to SNF. Not doing well postop at the SNF, brought to ED due to failed foley insertion with bright red blood upon arrival to ER febrile, hypotensive, tachycardic, severe sepsis. Gran negative bacteremia likely from chronic ascites, family decided on comfort care and he expired within hours of admission.</t>
  </si>
  <si>
    <t>Chronic Illness with debilitation</t>
  </si>
  <si>
    <t>Tylenol with codeine, albuterol, aspirin, cetirizine, dialyvite, dilaudid, fluticasone, furosemide, multivitamin, glucosamine, lactulose, lantus, nystatin, omeprazole, spironolactone, tramadol, vitamin e, xifaxan</t>
  </si>
  <si>
    <t>chronic hyponatremia, chronic low back pain, ascites, cirrhosis of liver, non-alcoholic fatty liver, dyslipidemia, diabetes, esophageal varisces. obstructive sleep apnea,NSAIDS</t>
  </si>
  <si>
    <t>1073252-1</t>
  </si>
  <si>
    <t>Death within 30 days of vaccine</t>
  </si>
  <si>
    <t>5/18/2020 Diagnosed with invasive ductal carcinoma of the breast, elected not to treat,</t>
  </si>
  <si>
    <t>1073283-1</t>
  </si>
  <si>
    <t>Death within 30 days of vaccination</t>
  </si>
  <si>
    <t>2/2/21 New diagnosis of breast cancer and sarcoma left thigh and CT positive for 9mm Right middle lobe nodule, no treatments started prior to vaccine.</t>
  </si>
  <si>
    <t>1073344-1</t>
  </si>
  <si>
    <t>patient died.</t>
  </si>
  <si>
    <t>cardizem, metformin, dyazide, pottassium, remeron, seroquel</t>
  </si>
  <si>
    <t>1073361-1</t>
  </si>
  <si>
    <t>passed away</t>
  </si>
  <si>
    <t>allopurinol, iron, cytomel, duoneb, prilosec, levothyroxine</t>
  </si>
  <si>
    <t>,PCN, ASA, Amantadine, IVP dye</t>
  </si>
  <si>
    <t>1074982-1</t>
  </si>
  <si>
    <t>death</t>
  </si>
  <si>
    <t>amlodipine, Prilosec, Vasotec, Tylenol, coreg, eliquis</t>
  </si>
  <si>
    <t>,penicillin</t>
  </si>
  <si>
    <t>1075017-1</t>
  </si>
  <si>
    <t>Toprol omeprazole prednisone</t>
  </si>
  <si>
    <t>1075057-1</t>
  </si>
  <si>
    <t>amlodipine Asa 81 ,glipizide Lexapro losartan Prilosec  seroquel</t>
  </si>
  <si>
    <t>1075090-1</t>
  </si>
  <si>
    <t>Aricept Lexapro lisinopril Toprol vit D Norvasc Seroquel Flomax</t>
  </si>
  <si>
    <t>1075349-1</t>
  </si>
  <si>
    <t>Fosamax chlorthalidone losartan clonidine toprol</t>
  </si>
  <si>
    <t>1078352-1</t>
  </si>
  <si>
    <t>Developed fatigue, body aches, headache 1 day after vaccination on 3/3. The morning of 3/5 complained of chest pain. Took Tylenol at 8:30 am. At 10:30 am his family found him unresponsive. EMS was called and he was pronounced dead in the home.</t>
  </si>
  <si>
    <t>Medical examiner report is pending.</t>
  </si>
  <si>
    <t>1086868-1</t>
  </si>
  <si>
    <t>Passed away; Severe hypotension; Hemodialysis shunt bleeding; A spontaneous report was received from other health professional concerning a 72 years old, male patient who experienced hypotension, removal and replacement of hemodialysis shunt (procedure), hemodialysis shunt bleeding and death.   The patient's medical history was not provided.  Concomitant product use was not provided/unknown by the reporter.    On 29-DEC-2020, the patient received their first of two planned doses of mRNA-1273 (Batch number [LOT/BATCH: 039K208] intramuscularly in the right arm for prophylaxis of COVID-19 infection.      The patient was hospitalized for severe hypotension and Removal and Replacement of hemodialysis shunt from 17-JAN-2021 to 21-Jan-2021. On 26-01-2021 the patient was sent to hospital due to his hemodialysis shunt bleeding. On 27-01-2021, the patient passed away at the hospital . Treatment information was unknown.  Action taken with mRNA-1273 in response to the events was not applicable.  The patient died on 27 Jan 2021. The cause of death was unknown. Plans for an autopsy were unknown.; Reporter's Comments: Very limited information regarding this event/s has been provided at this time.  Further information has been requested.; Reported Cause(s) of Death: Unknown cause of death</t>
  </si>
  <si>
    <t>Medical History/Concurrent Conditions: Surgical vascular shunt,</t>
  </si>
  <si>
    <t>1088175-1</t>
  </si>
  <si>
    <t>death within 30 days of vaccination</t>
  </si>
  <si>
    <t>ER 2/5 for ascites, paracentesis 2/8/2021 with 9900 mls removed. Outpt labs 2/14 and 2/15 with Potassium levels high 6.3 and 6.1. ER 2/17 with ascites discharged to keep scheduled paracentesis later that week.  2/18 returned due to worsening condition, admitted inpatient on hospice to ICU at 1235 passed away at 1815.</t>
  </si>
  <si>
    <t>Chronic conditions with acute flare ups, last paracentesis for chronic ascites 1/28/2021.</t>
  </si>
  <si>
    <t>NASH Cirrhosis, Diabetes, Multiple paracentesis for chronic ascites, back pain, depression, dyslipidemia,Amoxicillin and codeine</t>
  </si>
  <si>
    <t>1088216-1</t>
  </si>
  <si>
    <t>Unknown prior to first dose; in between first and second dose Hospitalization for UTI with septic shock, hypothermia; metabolic encephalopathy; severe metabolic acidosis</t>
  </si>
  <si>
    <t>Anemia; apnea; arthritis; back pain; bladder problem; CHF; Depression; Diabetes; Difficulty swallowing food; dyslipidemia; falls; fistula; gout; headaches; hypertension; low back pain with neurostimulator in spine; Nonsustained v. tach 2019; obesity; peptic ulcer; pneumonia 2019; spinal stenosis; CKD stage III.,Adhesive bandage; adhesive tape; cephalexin; cipro; latex; motrin; NSAIDS; Paxil; Sulfa; Zosyn</t>
  </si>
  <si>
    <t>1088615-1</t>
  </si>
  <si>
    <t>Death within 30 days of vaccination, vaccinated on 3/5/2021 pronounced dead on 3/6/2021. Unknown if any side effects from vaccine.  No ER visit found at local hospital.</t>
  </si>
  <si>
    <t>None available</t>
  </si>
  <si>
    <t>Carotid Artery Bruit, Smoker, HTN, family hx of cardiovascular disease Sister MI at 56.  11/2015 Abnormal Stress Echo with elevated values on a lipid profile after c/o chest pain.  Other medical history unknown.,Morphine, Allegra, and Bee Stings</t>
  </si>
  <si>
    <t>1091695-1</t>
  </si>
  <si>
    <t>patient expired 2/10/2021.  Unknown whether the death was even related to the vaccine. Pt did not have any problems during 15 min observation period and no issues reported to HD after vaccination.  reported because the person expired within 7 days of vaccination.</t>
  </si>
  <si>
    <t>unknown,no allergies identifiied</t>
  </si>
  <si>
    <t>1091753-1</t>
  </si>
  <si>
    <t>observed for 15 min after both vaccines and no reported issues after vaccination.  Patient did expire 2/25/2021 but cause of death unknown.</t>
  </si>
  <si>
    <t>was on warfarin but other medications unknown</t>
  </si>
  <si>
    <t>unknown,allergy to sulfa</t>
  </si>
  <si>
    <t>1098299-1</t>
  </si>
  <si>
    <t>Husband returned for second dose of COVID-19 vaccine and reported that wife, expired the day after her first dose of the COVID vaccine. Medical team did not feel that there was a correlation so we were not notified prior to that date</t>
  </si>
  <si>
    <t>,none</t>
  </si>
  <si>
    <t>1103955-1</t>
  </si>
  <si>
    <t>No adverse reactions at the time of vaccine.  Was admitted to hospital 5 days later with BLL pneumonia and passed away on 03/10/2021</t>
  </si>
  <si>
    <t>Secondary malignant neoplasm of bone CAD  Colostomy related to diverticulitis abscess Atrial fibrillation Chronic myelomonocytic leukemia not having reached remission PVD Mixed hyperlipidemia CKD stage 3 Panlobular emphysema Metastatic breast cancer</t>
  </si>
  <si>
    <t>Panlobular emphysema CKD stage 3,Unknown</t>
  </si>
  <si>
    <t>1107648-1</t>
  </si>
  <si>
    <t>Developed leukemia and kidney failure. Died in 6 days.</t>
  </si>
  <si>
    <t>1108588-1</t>
  </si>
  <si>
    <t>After vaccine (2nd dose) on 3/04, patient resumed normal activities, running errands, etc. In the evening of 3/05, patient complained of extremely sore arms (not alleviated by painkillers) and nausea. Additionally, patient felt extremely cold. She went to bed early, at 7:00 pm, and was found dead the next morning 3/06 at 7:30 am. She had vomited. The coroner (not a medical examiner) declared cause of death as 1) cardiac arrest 2) hypertension and 3)hypercholesterolemia, based solely on medical records. There was no autopsy. Due to or despite medications, patient's blood pressure readings were typically low (last one 118/70), pulse normal (89), BMI 25.29, cholesterol levels normal (166/LDL 82), blood sugar 95.</t>
  </si>
  <si>
    <t>anastrozole (1mg);cyanocobalamin (1,000 mcg);LORazepam (.5 mg); metropolol tartrate (50 mg); pravastatin (20 mg); turmeric root extract (500 mg); multivitaim (C, E, copper, zinc, lutein)</t>
  </si>
  <si>
    <t>mitral valve prolapse (longstanding)hypertension/hypercholesterolemia/mixed hyperlipidem; last tests = normal levels; malignant neoplasm of left breast (estrogen receptive positive), removed and several years cancer-free.,n/a</t>
  </si>
  <si>
    <t>1109087-1</t>
  </si>
  <si>
    <t>Pt expired in Community Hospital ED on 3-10-21.  This was 5 days after receiving  his second Moderna covid vaccination.  Hospital nurse says ED report says multiple system problems.</t>
  </si>
  <si>
    <t>diabetes, heart disease, kidney failure, possible cancer</t>
  </si>
  <si>
    <t>same as above,</t>
  </si>
  <si>
    <t>1110581-1</t>
  </si>
  <si>
    <t>Withing 24 hours of vaccine admin developed nausea, chills, aches, dyspnea, elevated heart rate.  Saw PCP on 2/15 and was sent to ER and then admitted to hospital for 5 days-continued extreme nausea and atrial fibrillation after diuresis for CHF.  HR 120s had to be put on multiple meds to bring ratedown.  Discharged on 2/19.  Cont worsening nauaea/chills/aches.  Passed away on 2/23</t>
  </si>
  <si>
    <t>Clotting times, H/H,CMP, electrolytes, daily while hospitalized.  Scan for PE, Echo</t>
  </si>
  <si>
    <t>Atenolol, Vit D3, Vit B12, Lasix, Calcitrol</t>
  </si>
  <si>
    <t>CKD, HTN,,none</t>
  </si>
  <si>
    <t>1111645-1</t>
  </si>
  <si>
    <t>Patient was a resident on a LTC wing. Received Covid-19 vaccine on 1/13/21 &amp; 2/10/21. Pt stated she felt phlegm in her throat 3/14/21. On 3/15/21 patient started having trouble swallowing, and started needing supplemental oxygen for low oxygen saturation and needing suctioned for c/o being unable to swallow.. ST eval showed no gag reflex and inability to swallow effectively or safely. Pt needed 5L/O2 and unable to hold saturations above 90%. Patient became ?comfort care?, and passed away 3/18/21.</t>
  </si>
  <si>
    <t>Hx: CAD, HTN, GERD, anxiety</t>
  </si>
  <si>
    <t>Hx: CAD, HTN, GERD, anxiety,NKA</t>
  </si>
  <si>
    <t>1114257-1</t>
  </si>
  <si>
    <t>fever; chills; headaches; excruciating generalized body aches like he had just be ran over by a truck; nausea; patient has passed away; A spontaneous report from was received from a Consumer concerning a 74 Years-old male patient who received Moderna's COVID-19 vaccine (mRNA-1273) and experienced nausea, headaches, chills, fever, excruciating generalized body aches like he had just be ran over by a truck, patient has passed away.    The patient's medical history was not provided.  No relevant concomitant medications were reported.    On 23-02-2021, prior to the onset of the events, the patient received the second of two planned doses of mRNA-1273 intramuscularly for prophylaxis of COVID-19 infection.  On an unknown date, The patient experienced  nausea, headaches, chills, fever, excruciating generalized body aches like he had just be ran over by a truck.  The patient had a cardiac angiography on 24-02-2021. The result was unknown.  The patient was found dead on 06-03-2021.  No treatment information was provided.   Action taken with mRNA-1273 in response to the events was not applicable.   The outcome of the events nausea, headaches, chills, fever, excruciating generalized body aches like he had just be ran over by a truck was recovering.  The patient died on 06-03-2021.   The information about the autopsy was unknown. The cause of the death was unknown.; Reporter's Comments: Very limited information regarding this events has been provided at this time. The patient must have been in some form of cardiac issues before death, that's reason why cardiac angiography was done.  Further information has been requested.; Reported Cause(s) of Death: unknown cause of death</t>
  </si>
  <si>
    <t>Test Date: 20210224; Test Name: cardiac angiography; Test Result: Inconclusive  ; Result Unstructured Data: unknown</t>
  </si>
  <si>
    <t>Medical History/Concurrent Conditions: No adverse reaction (no adverse events reported.),</t>
  </si>
  <si>
    <t>1115715-1</t>
  </si>
  <si>
    <t>"Family, daughter, reports that patient felt "a little sick" on 2/24/21 and "sick" on 2/25/21. She reports that approximately 1 week later her father had weakness and and frequent falls, was evaluated in the E.D. and ultimately admitted to hospital (3/4-3/15) Patient was discharged to nursing home where he died on 3/16/21.""ED workup</t>
  </si>
  <si>
    <t>allopurinol, ASA, atorvastatin, carvedilol, ferrous sulfate, Furosimide, gabapentin, metformin, spironolactone, tamsulosin, tradjenta,</t>
  </si>
  <si>
    <t>Diabetes, dementia, HTN, MI, CHF, Pacemaker,No reported allergies</t>
  </si>
  <si>
    <t>1124604-1</t>
  </si>
  <si>
    <t>Pt presented SOB several days prior to receiving vaccine. His sister reported he had severe COPD and was getting progressively worse. On the day pt was vaccinated, his sister picked him up for the appointment and pt refused a wheelchair. Pt walked into the clinic on his own and recevied his vaccine. Sister reported pt walked to the car after his vaccine and was winded. She dropped him off at his house and called him later to check up on him. Pt stated he was feeling fine but his arm was sore. Pt's sister called the next morning and reported that he sounded terrible. He was strugging to breathe and was SOB. His sister went over to his house to check on him and wanted to take him to the doctor's office or the hospital. Pt refused at that time. Pt agreed to make a doctor appointment for later in the afternoon. Sister left at noon. She stated her brother had made a doctor appointment for 4:00 at Family Practice. Upon arriving, pt started walking towards the entrance and became SOB. His significant other asked the doctor's office for a  wheelchair and was denied. Pt coded in parking lot of Doctor's Office and passed away at 4:31 p.m.</t>
  </si>
  <si>
    <t>severe COPD had been worsening prior to vaccine administration</t>
  </si>
  <si>
    <t>Two inhalers (unknown)</t>
  </si>
  <si>
    <t>COPD,NKDA</t>
  </si>
  <si>
    <t>1124826-1</t>
  </si>
  <si>
    <t>Patient had a mini stroke (TIA) approximately 14 hours after the 1st Moderna COVID vaccine which is when the doctors put him on Plavix, the blood thinner and an aspirin.  The patient had a massive stroke with brain hemorrhage within 24 hours of the 2nd Moderna COVID vaccine  which resulted in his death.</t>
  </si>
  <si>
    <t>Head CTs and MRIs on January 22nd following the 1st vaccine and again February 28th following the 2nd vaccine.</t>
  </si>
  <si>
    <t>Mini Stroke (TIA) following 1st vaccine</t>
  </si>
  <si>
    <t>Plavix, Atenolol 50mg, Rosuvastin Calcium 5mg, Tamsulosin 4mg, and Aspirin 81mg</t>
  </si>
  <si>
    <t>Taking Atenolol for blood pressure.,None</t>
  </si>
  <si>
    <t>1125283-1</t>
  </si>
  <si>
    <t>Systemic: Patient passed away-Severe, Additional Details: Patient passed away on 3/9/2021</t>
  </si>
  <si>
    <t>1125507-1</t>
  </si>
  <si>
    <t>Death within 60 days of vaccination</t>
  </si>
  <si>
    <t>Anxiety, Asthma, GERD,Avelox, influenza vaccine, sulfa, tetracycline</t>
  </si>
  <si>
    <t>1126012-1</t>
  </si>
  <si>
    <t>Unknown,Unknown</t>
  </si>
  <si>
    <t>1126643-1</t>
  </si>
  <si>
    <t>Hospitalized 2/12-2/19 at Hospital.  Discharge diagnosis: Acute cystitis w/ hematuria, Enterobacter cloacae; c. diff colitis; dehydration; constipation; chronic urinary retention w suprapubic catheter.  Discharge to SNF on hospice after treated for UTI and dehydration.</t>
  </si>
  <si>
    <t>Nursing home resident with multiple co-morbidities</t>
  </si>
  <si>
    <t>Anxiety, arthritis, BPH, back pain, chronic constipation, dyslipidemia, gerd, aortic valve replacement, parkinsons, skin cancer, sleep apnea, aortic valve stenosis, thyroid dysfunction, hallucinations, profound dementia, chronic suprapubic catheter for urinary retention, s/p TAVR, HTN, COVID 19 8/2020.,NKA</t>
  </si>
  <si>
    <t>1126683-1</t>
  </si>
  <si>
    <t>Death within 60 days of vaccination.  Tested positive for COVID-19 2/8/2021, admitted outpatient to Hospital 2/8-2/10 readmitted 2/13-2/14 with transfer to Medical Center in with death on 3/2/2021.</t>
  </si>
  <si>
    <t>Afib, back pain, bilateral knee pain, hematuria, diabetes, diverticulosis of colon, dyslipidemia, hypertension, abnormal liver function tests, pancreatic mass, morbid obesity, elevated PSA, urinary retention, hearing loss.,Motrin</t>
  </si>
  <si>
    <t>1126724-1</t>
  </si>
  <si>
    <t>Death within 30 days of vaccination.</t>
  </si>
  <si>
    <t>Hospitalization 3/3-3/11/21 at Hospital transferred to Medical Center and died on 3/15/2021</t>
  </si>
  <si>
    <t>Multiple Co-morbidities.</t>
  </si>
  <si>
    <t>Alcoholism, Bilateral AKA; Anxiety; Asthma; Back Pain; Depression; Bronchitis; COPD home oxygen as needed; Dyslipidemia; Falls; Traumatic Brain Injury; Hypertension; Pneumonia; Seizures; Stroke.,NKA</t>
  </si>
  <si>
    <t>1127402-1</t>
  </si>
  <si>
    <t>Pt recieved 1st Pfizer vaccine on 2/25/21 and her 2nd one on 3/18/21 Pt went to the ER on 3/23 via 911 in full cardiac arrest Per daugher, she c/o lightheaded this A&lt; she came out of her room snad fell down, was vomitting and labored breathing paramedics were called, she went to Hospital and later died</t>
  </si>
  <si>
    <t>Atorvastin, ASA, cymbalta , Co q10, glipizide, isosorbide, jardiance, metformin, vitamin c and vitamin d</t>
  </si>
  <si>
    <t>CAD DM CKD stage 3 obesity MS,NKDA</t>
  </si>
  <si>
    <t>1129838-1</t>
  </si>
  <si>
    <t>chest pain, vomiting, death</t>
  </si>
  <si>
    <t>None - dead on arrival to ED</t>
  </si>
  <si>
    <t>No acute illnesses</t>
  </si>
  <si>
    <t>Furosemide, Glipizide, BP and cholesterol meds, aspirin</t>
  </si>
  <si>
    <t>CKD stage 3, CAD, Diabetes, HTN,none</t>
  </si>
  <si>
    <t>1132090-1</t>
  </si>
  <si>
    <t>Patient reportedly received COVID vaccine doses on 1/23 and 2/15, but we are unsure of which manufacterer or lot number.  Patient admitted to our hospital on 3/9/2021.  Patient presented with elevated D-dimer with concern for septic shock.  Ultrasound of patient revealed no VTEs.  COVID test on 3/10 resulted POSITIVE.  Patient was going to require vasopressors but patient requested to go on comfort measures only.  Patient ordered comfort measures on 3/10 and pronounced deceased on 3/18.</t>
  </si>
  <si>
    <t>Afib, CKD stage 3, Mycardial infarction, Pacemaker, Anemia, hyperlipidemia, DM2, hypothyoidism, GERD, heart failure,No known allergies</t>
  </si>
  <si>
    <t>1145005-1</t>
  </si>
  <si>
    <t>Patient presented to the ED on 3/4/2021 with left facial droop, left-sided weakness, and dysarthria that started upon awakening that morning.  Patient found to have an ischemic stroke and ultimately admitted to hospice.  Patient expired on 3/10/2021.</t>
  </si>
  <si>
    <t>1145423-1</t>
  </si>
  <si>
    <t>3/26/21 ER to Inpt Admission: Patient was admitted to the hospital for comfort measures after patient suffered MI and did not want any life-prolonging therapies. Patient was started on comfort medications and symptoms were monitored closely. The patient passed peacefully before she could be fully assessed</t>
  </si>
  <si>
    <t>Urine culture Collected: 03/26/21 1049 Order Status: Completed specimen: URINE,CLEAN CATCH (CCMS) Updated: 03/28/21 0840 Specimen Type CCMS Special Handling NONE Reflexed from F57974 Culture Result &gt;=100,000 COL/ML ESCHERICHIA COLI Specimen Status Report 03/28/2021 FINAL Organism Identification ESCHERICHIA COLI Susceptibility Escherichia coli  MIC Amoxicillin/clavulanate Sensitive Ampicillin Resistant Ampicillin/sulbactam Resistant Aztreonam Sensitive Cefazolin Sensitive1 Cefepime Sensitive Cefoxitin Sensitive Ceftazidime Sensitive Ceftriaxone Sensitive Cefuroxime Sensitive Ciprofloxacin Resistant Ertapenem Sensitive Gentamicin Sensitive Imipenem Sensitive Levofloxacin Resistant Nitrofurantoin Sensitive Piperacillin/Tazob Sensitive Tetracycline Resistant TMP SULFA Resistant Tobramycin Sensitive 1 SUSCEPTIBL Linear View Susceptibility Comments Escherichia coli &gt;=100,000 COL/ML ESCHERICHIA COLI Ferritin [245923475] (Abnormal) Collected: 03/26/21 0907 Order Status: Completed Specimen: Blood Updated: 03/28/21 020</t>
  </si>
  <si>
    <t>See VAERS Report #322299</t>
  </si>
  <si>
    <t>Acetaminophen 500mg Oral EVERY 6 HOURS PRN  amLODIPine Besylate 10 MG TAKE ONE (1) TABLET BY MOUTH ONCE DAILY   Aspirin 81 mg Oral DAILY  Blood Glucose Monitoring Suppl w/Device Use when testing blood sugars one time each day. Dx: E11.9  cl</t>
  </si>
  <si>
    <t>,Ambien crestor macrodantin penicillin Plavix probenecid statins</t>
  </si>
  <si>
    <t>1145508-1</t>
  </si>
  <si>
    <t>Patient presented to the ED 2/6/2021 with increasing SOB and found to have abnormal labs as an outpatient.  Patient was found to be COVID positive on 2/6/2021 as well.  Patient was discharged on 2/9/2021 for acute decompensations diastolic HF.  At 2/19/2021 visit with Nephrology, patient found to have hypervolemic hyponatremia, not responding to oral diuretics and decision was made to manage as an inpatient.  Patient found to have cardiomegaly, mild pulmonary vascular congestions with small bilateral pleural effusions, EF 59%, severely elevated pulmonary artery systolic pressure, and had a AKI.  Patient did not improve with diuretic therapy.  Hospice and comfort care measures were pursued and patient expired on 3/1/2021.</t>
  </si>
  <si>
    <t>1145552-1</t>
  </si>
  <si>
    <t>Patient expired 3/8/2021 at home.  Coroner pronounced time of death at 0415 and assumed cause of death was history of transplant and cardiac.</t>
  </si>
  <si>
    <t>1147326-1</t>
  </si>
  <si>
    <t>Patient received 1st vaccine on 3/24 with no issues reported.  Patient returned on FRiday for routine treatment and was afebrile, BP within normal limits and no compliants.  Left the unit stable post treatment.  Patient passed away on Saturday morning.  There was no hospitalization.  Patient went straight from home to the funeral home.  Daughter states that patient had been feeling warm since Wednesday.</t>
  </si>
  <si>
    <t>ESRD, DMII, HTN, Hypothyroidism,NKDA</t>
  </si>
  <si>
    <t>1147392-1</t>
  </si>
  <si>
    <t>Death--Patient woke up in morning and c/o not feeling well. Died in route to hospital.</t>
  </si>
  <si>
    <t>None.</t>
  </si>
  <si>
    <t>Unknown --last visit with Dr was 2/3/2021.</t>
  </si>
  <si>
    <t>AMLODIPINE TAB  10MG                         TAKE ONE-HALF TABLET BY MOUTH DAILY FOR BLOOD PRESSURE AND HEART LISINOPRIL*HIGH ALERT* TAB  20MG                         TAKE ONE-HALF TABLET BY MOUTH DAILY FOR BLOOD PRESSURE FOLIC ACID TAB  1M</t>
  </si>
  <si>
    <t>Type 2 diabetes mellitus well controlled (SCT 444110003)  Primary ICD-10-CM: E11.9  [Type 2 diabetes mellitus without              complications] History of placement of stent for coronary artery disease (SCT 428375006)  Primary ICD-10-CM: R69.   [Illness, unspecified] Bladder cancer (SCT 399326009) SNOMED-CT: Malignant tumor of urinary bladder  Primary ICD-10-CM: D09.0  [Carcinoma in situ              of bladder] Treated and resolved in 2012. Benign essential hypertension (SCT 1201005)  Primary ICD-10-CM: I10.   [Essential (primary) hypertension] Solitary nodule of lung (SCT 427359005) Primary ICD-10-CM: R91.1  [Solitary pulmonary nodule] Chronic obstructive lung disease (SCT 13645005)  Primary ICD-10-CM: J44.9  [Chronic obstructive pulmonary disease, unspecified] Cataract (SCT 193570009)  Primary ICD-10-CM: H25.10 [Age-related nuclear cataract, unspecified eye] Hyperlipidemia Gouty arthritis,Soft drinks --rash</t>
  </si>
  <si>
    <t>1147848-1</t>
  </si>
  <si>
    <t>Approximately 3-4 days after her first immunization, patient became ill.  She contacted our triage line 6 days after immunization with report of chills and weakness.  She presented to Medical Center Emergency Room where she was admitted for hypoxia.  She was subsequently diagnosed with COVID by PCR.  She developed respiratory failure, worsening kidney failure necessitating dialysis, c diff colitis, GI bleed, and acute heart failure.  Despite maximal efforts by the ICU/hospitalist team and specialists her conditioned worsened.  She was made comfort care and died on 2.26.21</t>
  </si>
  <si>
    <t>albuterol, asa, atorvastatin, flonase, diflucan, gabapentin, hctz, insulin glargine, lisinopril, metoprolol, singulair, nifedipine, omeprazole, oxybutynin, and symbicort</t>
  </si>
  <si>
    <t>dm2, ckd, htn, hld, OSA, COPD,iodinated contrast agents</t>
  </si>
  <si>
    <t>1148091-1</t>
  </si>
  <si>
    <t>Hospice Care. End of Life. Expired.</t>
  </si>
  <si>
    <t>Restlessness and Agitation</t>
  </si>
  <si>
    <t>Trazodone, Valproic Acid, ASA, Doxazosin, Klor-Con, Lasix, Xarelto, Zoloft, Guaifenesin, Ipratropium-Albuterol, Metoprolol tartrate, amoxicillin, Cipro, Risperdal</t>
  </si>
  <si>
    <t>Cerebral Infarction, unspecified,No Known Allergies</t>
  </si>
  <si>
    <t>1148157-1</t>
  </si>
  <si>
    <t>Hospice Care, Crisis Care, Expired.</t>
  </si>
  <si>
    <t>Hematuria</t>
  </si>
  <si>
    <t>Bumetanide, Prednisone, Ativan, senna, aspercreme, Geri-Tussin, Acetaminophen, Morphine</t>
  </si>
  <si>
    <t>Diabetes, TIA, Falls, Dementia,No Known Allergies</t>
  </si>
  <si>
    <t>1148250-1</t>
  </si>
  <si>
    <t>3/28/21 ER HPI  66 y.o. male who presents with cardiac arrest.  Wife said patient went to load machines in the truck between 6:30 p.m. to 7:00 p.m. and about 745 p.m. when she did not see him, she went searching for him and found him about 8:15 p.m. without pulseless and cold.  EMS was called and they got there about 8:23 p.m. and started CPR and brought the patient to the emergency room at at 9:05 p.m. and he was certified dead at 2110 p.m.</t>
  </si>
  <si>
    <t>No current outpatient medications on file.</t>
  </si>
  <si>
    <t>,nka</t>
  </si>
  <si>
    <t>1148354-1</t>
  </si>
  <si>
    <t>Patient felt ill afterwards, did not regain typical activity level, found deceased in home on day 5 after 2nd dose</t>
  </si>
  <si>
    <t>None Known</t>
  </si>
  <si>
    <t>Aspirin, Levothyroxine</t>
  </si>
  <si>
    <t>Hypothyroid,NKDA; NKA</t>
  </si>
  <si>
    <t>1148527-1</t>
  </si>
  <si>
    <t>Overall decline, Hospice, Crisis Care, Expired</t>
  </si>
  <si>
    <t>L Hemiparesis, Debility</t>
  </si>
  <si>
    <t>amlodipine, atorvastatin, clopidogrel, digoxin, lisinopril, warfarin, acetaminophen</t>
  </si>
  <si>
    <t>CAD, CVA, A fib, HTN,Sulfa meds</t>
  </si>
  <si>
    <t>1148585-1</t>
  </si>
  <si>
    <t>Overall Decline, Hospice Care, Crisis Care, Expired.</t>
  </si>
  <si>
    <t>CHF, PE</t>
  </si>
  <si>
    <t>Lasix, Dulcolax, acetaminophen, albuterol sulfate, Ativan, Morphine, Zofran</t>
  </si>
  <si>
    <t>Dementia, Seizures, CHF,Abilify, Lexapro, Meloxicam, Seroquel</t>
  </si>
  <si>
    <t>1148826-1</t>
  </si>
  <si>
    <t>Overall Decline w/congestion and ABT tx,  Hospice Care, Crisis Care, Expired</t>
  </si>
  <si>
    <t>Congestion, Pneumonia</t>
  </si>
  <si>
    <t>ProHeal, calmoseptine, acetaminophen, Naproxen, Clopidogrel, Metoprolol tartrate, Lidocaine, Vit D3</t>
  </si>
  <si>
    <t>Cardiac arrhythmia, Dementia, Aphasia, Dysphagia, HTN,PCN</t>
  </si>
  <si>
    <t>1155464-1</t>
  </si>
  <si>
    <t>Patient passed away 2/23/21</t>
  </si>
  <si>
    <t>Fluid overload, shortness of breath (hospitalized 1/27)</t>
  </si>
  <si>
    <t>Norco,  Metoprolol XL, Famotidine, midodrine, Calcitonin, Pravastatin, Raloxifene</t>
  </si>
  <si>
    <t>hypertension, hyperlipidemia, heart failure, afib,  hyperparathyroidism, osteopenia, osteoarthritis,  osteodystrophy,  anemia, renal dysfunction, CKD end stage, fluid overload,no known allergies</t>
  </si>
  <si>
    <t>1157040-1</t>
  </si>
  <si>
    <t>The patient received vaccine on 3/25 (2nd dose in series).  The patient was a 911 call  3/31 with death at home (natural causes)   6 days after vaccine receipt</t>
  </si>
  <si>
    <t>1168142-1</t>
  </si>
  <si>
    <t>ER 3/17 HPI: 72 y.o. female who presents with generalized weakness and not feeling well.  Patient states that she had her 1st dose of COVID-19 vaccine about a week ago and since then has not felt well.  She denies fever or chills, she denies any arthralgias or myalgias, she has had some nausea and vomiting but none in the last couple of days.  There has been no diarrhea.  There have been no urinary symptoms.  3/22/21 Inpt Admission hpi 72 y.o. female who presents with shortness of breath and hemoptysis.  Patient has known history of COPD and also has a history of squamous cell carcinoma of the lung that is in remission.  Patient reports she has noticed increasing shortness of breath for the past several weeks.  She states the got worse around the noon time today.  Patient reports she began having some hemoptysis today.  Patient denies any chest pain or palpitations.  Patient denies any fevers or chills.  Patient denies any sinus congestion or nasal drainage.  Patient denies any headaches, myalgias, or loss of sense of taste and smell.  Patient does report a 4 day history of intermittent diarrhea.  She denies any nausea or vomiting.  Patient has had COVID-19 vaccination.  Of note, patient's family reports she has lost 10 lb in the past 30 days.  3/30/21 Deceased</t>
  </si>
  <si>
    <t>Current Outpatient Medications:  ?  albuterol (PROVENTIL) (2.5 MG/3ML) 0.083% nebulizer solution, Take 1 vial (2.5 mg) by nebulization every 4 hours as needed for Wheezing, Disp: 360 mL, Rfl: 11 ?  aspirin 325 MG tablet, Take 325 mg by mout</t>
  </si>
  <si>
    <t>,sulfa abx</t>
  </si>
  <si>
    <t>1168291-1</t>
  </si>
  <si>
    <t>3/22/21 Admission HPI: 71 y.o. male with a history of poorly controlled diabetes mellitus and COPD.  He presented to my office today acutely with a several day history of increasing shortness of breath.  He has increased his prednisone at home recently and been increasing the frequency of his DuoNebs.  Despite this, he states that his oxygen saturations have been staying in the low 80s.  He has a hard time walking due to the shortness of breath.  He states previous to about a week ago he was doing very well.  He denies any fever.  He denies any known exposure to coronavirus (COVID-19).  In the office today his oxygen saturations were 88% on 4 L. Because of his failure of outpatient therapy, he will be admitted to the hospital for further evaluation and treatment.  This patient has a history of severe respiratory decompensation that happens very quickly.  Therefore, it is medically urgent we get him into the hospital.     3/25/21 Admission HPI71 y.o. male with a known history of severe COPD and type 2 diabetes mellitus.  He came to my office with a several day history of increasing shortness of breath.  He had increased his oral steroids and breathing treatments at home and despite this was still having oxygen saturations in the low to mid 80s on 2-4 L of supplemental oxygen.  In my office he was extremely diminished and had basically failed outpatient therapy.  Therefore he was admitted to inpatient status for acute treatment of a severe COPD exacerbation requiring IV antibiotics and IV steroids.  He was admitted and treated with IV treatments.  He did recover nicely.  However, he was found to be extremely physically deconditioned.  Because of this he was thought to be an excellent candidate for swing bed and is being transitioned to swing bed.    4/5/21 ER Practitioner Note: Upon arrival to ED trauma room I found patient to be in cardiac arrest, CPR in progress. History is that EMS was called to the scene for a patient with chest pain.  Shortly after arrival at his home  patient developed a cardiac arrest.  They followed standard ACLS  protocol and the patient was intubated. Blood sugar normal. As CPR was given, medications were administered consisting of epinephrine and 1 mg in 2 different doses along with 1 amp of bicarb. IV access via an IO. Patient was then transported to the emergency department.  Upon arrival, CPR was continued and oxygen supplied via endotracheal tube with good tube placement verified by auscultation and good sat readings.  Monitor was placed and patient demonstrated initially a sinus rhythm but there was no pulse.  Therefore, diagnosis was PEA and no reversible causes were identified.  ACLS protocol was followed with epinephrine 1 mg IV every 5 min.  He received a total that including EMS, 5 mg of epinephrine and 1 amp of bicarb.  Monitor at this point revealed the rhythm changed to an agonal rhythm.  When CPR was given, there was good results from the CPR.  However, CPR discontinued and there is no pulse and patient had an agonal  rhythm for several minutes, pupils were fixed but not dilated year.  Lungs demonstrating clear bilateral breath sounds when he was bagged via the endotracheal tube.  No external signs of any trauma noted. The patient's sister is here and she is a registered nurse.  We had discussed management at this point with her and all were in agreement that the code be terminated.  At 1015, patient was pronounced deceased..    ACLS protocol was followed.  See nursing record for medication and vital sign details.   Code outcome: Deceased   CC time 20 minutes.</t>
  </si>
  <si>
    <t>Medications Prior to Admission Medication Sig Dispense Refill Last Dose ? allopurinol (ZYLOPRIM) 300 MG tablet 2 times daily       Unknown at Unknown time ? amLODIPine (NORVASC) 10 MG tablet Take 1 tablet by mouth once daily 30 tablet 0 Unk</t>
  </si>
  <si>
    <t>,Allergies Allergen Reactions ? Codeine   ? Hydrochlorothiazide   ? Maxzide [Hydrochlorothiazide W/Triamterene] Renal failure ? Nitroglycerin       Blood pressure drops</t>
  </si>
  <si>
    <t>1175722-1</t>
  </si>
  <si>
    <t>Family member reported patient deceased.  Was found on 3/21/21.  She had told a friend she wasn't feeling well on the night of 3/19/21.</t>
  </si>
  <si>
    <t>albuterol sulfate HFA 90 mcg/actuation aerosol inhaler INHALE 2 PUFFS BY MOUTH EVERY 4 HOURS AS NEEDED   azithromycin 250 mg tablet TAKE 2 TABLETS ON DAY 1 AND THEN 1 TABLET DAILY FOR THE NEXT 4 DAYS   BD Alcohol Swabs   cholecalciferol (vi</t>
  </si>
  <si>
    <t>COPD, Generalized anxiety disorder,acetaminophen respiratory distress Reaction: Shortness Of Breath; alendronate sodium abdominal pain aspirin Bupropion facial swelling Reaction: Swelling; codeine cyclobenzaprine anaphylaxis Reaction: Anaphylaxis; Flexeril anaphylaxis Reaction: Anaphylaxis; gabapentin anaphylaxis Reaction: Anaphylaxis; Haldol nitrofurantoin NSAIDS (Non-Steroidal Anti-Inflammatory Drug) facial swelling Reaction: Swelling; Penicillins respiratory distress Reaction: Shortness Of Breath; pseudoephedrine other Reaction: Unknown; Serotonin 5HT-3 Antagonists Varoius reactions strawberry rash Reaction: Rash; strawberry extract rash, mild Reaction: Rash;Severity: Mild; Sulfa (Sulfonamide Antibiotics) facial swelling Reaction: Swelling; Symbicort tomato respiratory distress Reaction: Shortness Of Breath; tramadol facial swelling Reaction: Swelling; Tricyclic Compounds Tylenol respiratory distress, severe Reaction: Shortness Of Breath;Severity: Severe; valacyclovir wheezing, moderate Wellbutrin facial swelling, severe Reaction: Swelling;Severity: Severe</t>
  </si>
  <si>
    <t>1180107-1</t>
  </si>
  <si>
    <t>2/12/21 positive for diarrhea tested for COVID-19 and found to be negative.</t>
  </si>
  <si>
    <t>COPD exacerbation and CT revealed lung mass concerning for malignancy w/ mets causing a hospitalization in January.</t>
  </si>
  <si>
    <t>Advair, albuterol-ipratropium, alllopurinol, ativan, azithromycin, carvedilol, citalopram, cyanocobalamin, flonase, furosemide, gabapentin, magnesium, olmesartan, potassium chloride, prednisone, sennosides-docusate, spironolactone, sucralfa</t>
  </si>
  <si>
    <t>COPD, current smoker, chronic hypoxemic and hypercapnic respiratory failure, OSA on CPap, HFpEF, CKD3, gout, anxiety /depression and remote history of renal carcinoma s/p right nephrectomy.,Augmentin, ciprofloxacin, codeine, doxycycline, Iodine containing IV Dye, Penicillins, protonix, sulfa</t>
  </si>
  <si>
    <t>1180145-1</t>
  </si>
  <si>
    <t>Low Magnesium levels 2/24 Mag 1.5, 3/4 received 4gm Mag Sulfate, 3/8 Mag 1.6 (obtained from Hospital.  Death within 30 days of vaccination</t>
  </si>
  <si>
    <t>1/21/2021 Acute diarrhea negative for C.diff; 2/4/21 labs WBC 2.83, RDW-CV 15.3, Platelet Count 437, Neut # 1.50; Labs obtained from Hosiptal.</t>
  </si>
  <si>
    <t>1180189-1</t>
  </si>
  <si>
    <t>Hospitalization within 30 days of vaccination.  Death within 60 days of vaccination</t>
  </si>
  <si>
    <t>A-Fib, hyperlipidemia, hypertension, pacemaker, kidney stones, Stroke, wound cellulitis, CAD, COPD/asthma, BPH, Gerd,NKA</t>
  </si>
  <si>
    <t>1180245-1</t>
  </si>
  <si>
    <t>Patient was helping to place lines on the football field when he had a sudden witnessed collapse, CPR was initiated and EMS was involved. Intubated in field with CPR following ACLS protocol during transport to ER.  Asystole, confirmed in 2 leads and bedside echo showed no cardiac activity.</t>
  </si>
  <si>
    <t>Hyperlipidemia; htn; diabetes,,NKA</t>
  </si>
  <si>
    <t>1180291-1</t>
  </si>
  <si>
    <t>Hospitalization x 2 within 30 days of vaccination; Death within 60 days of vaccination</t>
  </si>
  <si>
    <t>2/22/21 positive UTI Enterobacter cloacae and possible colitis; 3/17/21 admit for lethargy, sob with cough diagnosed with pneumonia.</t>
  </si>
  <si>
    <t>COVID + 11/10/2020; 12/18/20 GI Bleed; 12/29/20 Received 2 units Blood</t>
  </si>
  <si>
    <t>COPD, Htn, Left breast, cervix and uterus cancer, s/p left mastectomy; bilateral pulmonary nodules suspicious for cancer.,Lisinopril, macrobid, norco, symbicort, tetanus toxoid</t>
  </si>
  <si>
    <t>1182611-1</t>
  </si>
  <si>
    <t>My father became weak and non-responsive in week following vaccine.  Could not communicate and passed 11 days after receiving vaccine.</t>
  </si>
  <si>
    <t>Hospice care,None</t>
  </si>
  <si>
    <t>1196968-1</t>
  </si>
  <si>
    <t>Patient found unresponsive at home 04/04/21 at 11pm per child. Sent to hospital via 911. Deceased 4/6/2021.</t>
  </si>
  <si>
    <t>Aspirin 80mg, atorvastatin 10ml, carvedilol, Fosrenol 500mg, glipizide 5mg, hydralazine 25mg, nifedipine ER 90mg</t>
  </si>
  <si>
    <t>DM Type 2, Hypertension,NKA</t>
  </si>
  <si>
    <t>1197766-1</t>
  </si>
  <si>
    <t>Patient was vaccinated at Pharmacy with 2nd dose Moderna 03/28/2021, patient called dialysis clinic that she was coughing up blood and she is going to Hospital in the afternoon. Pt's daughter called the clinic informed staff that pt passed away 4/3/2021 due to internal bleeding.</t>
  </si>
  <si>
    <t>Diarrhea , COVID- 19</t>
  </si>
  <si>
    <t>Amlodipine, Aspirin, Calcium ACetate, Carvedilol, furosemide, Levimir, Levothyroxine, Rosuvastatin</t>
  </si>
  <si>
    <t>DM Type2 , Hypertension, hypothyroidism, PVD,Morphine, Lyrica</t>
  </si>
  <si>
    <t>1201528-1</t>
  </si>
  <si>
    <t>My Father had been in his usual state of health when he received his first Pfizer Covid-19 shot on 1/12/2021 and his second dose on 2/2/2021.  He complained of being tired and chills on 1/13/2021 and again on 1/20/2021.  He was diagnosed with a UTI and placed on antibiotics on 1/27/2021.  After the second covid-19 shot on 2/2/2021 my father had a change in his condition on 2/4/2021.  He became very lethargic, more confused and unable to speak and was send to the Hospital.    He spent from 2/4/2021 to 2/12/2021  in the hospital being treated for a UTI and also was said to have had a Transient Ischemic Attack.  He went to a rehab facility for Physical Therapy from 2/12/2021 to 2/19/2021 after which he returned to the Assisted Living Facility.  He had another episode of lethargy/unresponsiveness on 2/26/2021 and was once again sent to the hospital where they did not show any new findings.  He spent a few days in the hospital before returning to his facility where he continued to have periodic episodes of increased lethargy/confusion and decreased eating.  He was placed on Hospice and passed away on March 29th.</t>
  </si>
  <si>
    <t>Unspecified Dementia,None</t>
  </si>
  <si>
    <t>1206330-1</t>
  </si>
  <si>
    <t>Death</t>
  </si>
  <si>
    <t>Autopsy</t>
  </si>
  <si>
    <t>Cardiomegaly,</t>
  </si>
  <si>
    <t>1209341-1</t>
  </si>
  <si>
    <t>Received Vaccine 1/15/21 and 2/5/21. Transitioned to Hospice care. Expired 4/13/2021.</t>
  </si>
  <si>
    <t>Anemia Unstageable sacral wound</t>
  </si>
  <si>
    <t>Atorvastatin, Eliquis, Levemir, Xtandi, Remeron, Tamsulosin, Torsemide, Metoprolol tartrate, doxycycline, Cephalexin, Carbidopa-Levodopa, bupropion</t>
  </si>
  <si>
    <t>Myelodysplastic syndrome, Diabetes, Polyosteoarthritis, Parkinson's, Dementia, Prostate and Bone Cancer, COPD, Obstructive Sleep apnea,No known drug allergies. Adhesive tape.</t>
  </si>
  <si>
    <t>1211052-1</t>
  </si>
  <si>
    <t>My father received his shot on March 13, 2021.  He drove to move home and on March 28th started having his right arm go numb but did not tell us.  He asked to go the ER March 29th at 6:45am saying his chest hurt and was having a hard time breathing, this has happened before since having Covid in September.  I called 911 after he became dizzy and could not walk.  While at the ER suffered a massive stroke that paralyzed him from his nose down over a course of 3 days.  His brain stem was affected and he lost the ability to swallow.  After being on a ventilator for 72 hours he was removed from it and died less then 30 mins later from drowning in his own saliva on April 1, 2021.</t>
  </si>
  <si>
    <t>March 29, 2021 - Chest X-ray, MRI &amp; CT SCANS</t>
  </si>
  <si>
    <t>Diabetic</t>
  </si>
  <si>
    <t>Diabetic,Sulfur, penicillin</t>
  </si>
  <si>
    <t>1213085-1</t>
  </si>
  <si>
    <t>End Stage dementia, overall decline, hospice care, expired</t>
  </si>
  <si>
    <t>2/8/2021 CMP, CBC w/diff, Blood sugars BID</t>
  </si>
  <si>
    <t>anemia, heart failure</t>
  </si>
  <si>
    <t>acetaminophen, aspirin, ativan, insulin glargine, gabapentin, divalproex, fluoxetine, ocuvite, metformin, levothyroxine, topiramate, potassium chloride, lasix</t>
  </si>
  <si>
    <t>Depression, heart failure, dementia, diabetes, htn, cardiac pacemaker, aphasia, osteoarthritis,ACE inhibitors, codeine sufate</t>
  </si>
  <si>
    <t>1213302-1</t>
  </si>
  <si>
    <t>He received his first COVID19 shot (Pfizer) reportedly on 3/2/21, then began a new chemotherapy regimen on 3/10/21. On 3/18, he fell to the floor and could not get up. He was admitted to the hospital for sepsis, pneumonia, and chemotherapy-induced neutropenia, treated on IV antibiotics and discharged on PO antibiotics. His home insulin was also decreased but continued to have hypoglycemic to hyperglycemic events. Insulin was decreased in clinic afterward and was compliant on antibiotics. Returned to hospital again a few days later for sepsis and pneumonia/effusion. He later went to a nursing facility / on hospice. He ultimately required supplemental oxygen and breathing increasingly became labored. Patient ultimately died on 4/9/21.</t>
  </si>
  <si>
    <t>CXR 3/18: patchy airspace disease CXR 3/25: multifocal pneumonia CT angio of chest 3/29: multifocal pneumonia, pleural effusions, 3rd spacing CXR 4/3: diffuse bilateral lung opacities with disseminated nodular morphology, possible superimposed pneumonia</t>
  </si>
  <si>
    <t>worsening hypoglycemic  to hyperglycemic swings/events, bruising, insomnia</t>
  </si>
  <si>
    <t>aspirin, carboplatin, gabapentin, ibuprofen, insulin glargine, insulin regular human, lidocaine-prilocaine cream, lorazepam, magnesium, paclitaxel, pancrelipase, simvastatin, trazodone</t>
  </si>
  <si>
    <t>type 2 diabetes on insulin, peripheral arterial disease, hyperparathyroidism, esophageal cancer, hx of pancreatic tumor, insomnia,no known drug allergies</t>
  </si>
  <si>
    <t>1213993-1</t>
  </si>
  <si>
    <t>Abdominal pain, transferred to ER 2/24/21, admitted to hospital, Expired at hospital 3/21/21</t>
  </si>
  <si>
    <t>KUB 2/24/21</t>
  </si>
  <si>
    <t>Fracture of unspecified part of neck of right femur, subsequent encounter for closed fracture with routine healing</t>
  </si>
  <si>
    <t>atorvastatin, beneprotein, acetaminophen, bisacodyl, cetirazine, clotrimazole, esomeprazole, lasix, hydrocortisone, lisinopril, maalox, mylanta, oxybutynin, miralax, senna</t>
  </si>
  <si>
    <t>unspecified intellectual disability, congenital stenosis and stricture of esophagus, HTN, GERD, Hx ileus,cefazolin, celery</t>
  </si>
  <si>
    <t>1214325-1</t>
  </si>
  <si>
    <t>Severe anxiety, Kidney Failure, Hypoglycemia, ER visits, Overall decline, Hospice care, Expired</t>
  </si>
  <si>
    <t>CMP, A1C 4/5/21</t>
  </si>
  <si>
    <t>UTI, hypoglycemia, smoking cessation</t>
  </si>
  <si>
    <t>acidophilus, allopurinol, aspirin, Breo Ellipta, candesartan, vitamin D3, clopidopgrel, ferrous sulfate, insulin lispro, lactulose, lyrica, metformin, metoprolol tartrate, pantoprazole, senna plus, simvastatin, tradjenta, tramadol, vitamin</t>
  </si>
  <si>
    <t>Obesity, functional quadriplegia, COPD, Severe DJD, Osteoarthritis, Severe neuropathy, Smoking, R heel III ulcer, diabetes,no known allergies, latex</t>
  </si>
  <si>
    <t>1223056-1</t>
  </si>
  <si>
    <t>My wife started to fall and pass out had no strength to get up this happened two to three times cinch she got the shot the last time she past out in the shower and i rushed her to hospital were she pasted away from blood clots to the right side of the neck and stated bleed on the brain</t>
  </si>
  <si>
    <t>See Hospital report</t>
  </si>
  <si>
    <t>Had prior strokes</t>
  </si>
  <si>
    <t>Topiramate-Eliquis-Montelukast-Fluticas-Gabapentin-Effexor-Buspirone-Diazepam-Trazodone-Aripiprazole-Dexilant-Linzess-Potassium-Rosuvastatin-Hydralazine-Hydrochlorothiazide-Norvasc-Propranolol-Folic Acid</t>
  </si>
  <si>
    <t>High blood pressure,None</t>
  </si>
  <si>
    <t>1223371-1</t>
  </si>
  <si>
    <t>Patients First dose 01/13/2021 and second dose of Moderna Covid 19 vaccine was administered on February 11th.  Patient developed pulmonary embolism in both lungs and hospitalized February 25th.    Patient later developed PCP Pneumonia and died March 23rd.</t>
  </si>
  <si>
    <t>ddimer positive test then CT scan to verify clots in her lungs</t>
  </si>
  <si>
    <t>Autoimmune Hemolytic Anemia,  diagnosed with stage 1 breast cancer January 2021,</t>
  </si>
  <si>
    <t>Vitamin C 4000mg, losartan 100mg, Anastrazole 1mg, prednisone 80mg, rituximab infusion, famotidine 20mg, amlodipine 5mg, vitamin D3 1000iu</t>
  </si>
  <si>
    <t>Hypertension,None</t>
  </si>
  <si>
    <t>1224899-1</t>
  </si>
  <si>
    <t>passed away; This is a spontaneous report from a Pfizer-sponsored program. A contactable consumer reported that a 94-year-old female patient (reporter's mother) received bnt162b2 (PFIZER-BIONTECH COVID-19 VACCINE), dose 1 via an unspecified route of administration on 23Mar2021 (Batch/Lot number was not reported) as a single dose for COVID-19 immunization. The patient's medical history and concomitant medications were not reported. The patient passed away on an unspecified date. It was unknown if an autopsy was performed. The reporter said that patient died because she is 94 years old and not with the vaccine.  Information on the lot/batch number has been requested.; Sender's Comments: Based on the available information, this female patient death is attributed to her advanced age  (94 years old) and assessed unrelated to BNT162B2 vaccine.; Reported Cause(s) of Death: passed away</t>
  </si>
  <si>
    <t>1227451-1</t>
  </si>
  <si>
    <t>presented to Emergency room with complaints of approximately 5 days of progressively worsening shortness of breath with a dry nonproductive cough, increased weakness, and wheezing.  Symptoms not controlled with increased use of rescue inhaler albuterol.  Patient's daughter reached out and spoke with patient's pulmonologist Dr. today who ordered oral steroids however patient reports she had not started taking them yet.  Patient was initiated on 15 L non-rebreather and received 2 duo nebs EN route to the hospital.  It was reported she did have some intermittent chest tightness although on my review, she denied this.  Upon arrival to the emergency room, patient was initiated on BiPAP and receive 40 mg of IV Lasix at 125 mg of IV Solu-Medrol.   Patient expired 4/19/2021</t>
  </si>
  <si>
    <t>4/16/21 Blood cultures x 2 - NGTD 2 days, 4/17 Urine culture &gt;100k Ecoli,, Lactic Acid 9.3 (up to 11.6 prior to death).</t>
  </si>
  <si>
    <t>Acetaminophen, advair diskus 500/50, albuterol, captopril, famotidine, fluticasone, furosemide, gemfibrozil, imipramine, latanoprost opth., levothyroxine, montelukast, Incruse Ellipta, Vitamin D, Xarelto 20mg</t>
  </si>
  <si>
    <t>COPD, chronic respiratory failure on 2 L nasal cannula at night, congestive heart failure with biventricular pacemaker, chronic anticoagulation on Xarelto secondary to remote DVT-PE, history of IVC filter which is currently present.  hypertension, hypercholesterolemia, PVD and hypothyroidism who presented to Emergency room with complaints of approximately 5 days of progressively worsening shortness of breath with a dry nonproductive cough, increased weakness, and wheezing.  Symptoms not controlled with increased use of rescue inhaler albuterol.  Patient's daughter reached out and spoke with patient's pulmonologist Dr. today who ordered oral steroids however patient reports she had not started taking them yet.  Patient was initiated on 15 L non-rebreather and received 2 duo nebs EN route to the hospital.  It was reported she did have some intermittent chest tightness although on my review, she denied this.  Upon arrival to the emergency room, patient was initiated on BiPAP and receive 40 mg of IV Lasix at 125 mg of IV Solu-Medrol.,Cephalexin, codeine, adhesive tape, latex, mirabegron, morphine, sulfa</t>
  </si>
  <si>
    <t>1230371-1</t>
  </si>
  <si>
    <t>Patient passed away on 4/13 after presenting to local hospital with near syncope and AKI.  Records from local hospital are unavailable, unclear regarding cause of death and circumstances thereforth.</t>
  </si>
  <si>
    <t>? Buproprion-XL 300 mg extended release tablet daily ? Folic acid 1 mg  tablet daily ? Docusate 100mg twice daily ? Gabapentin 300mg twice daily ? Hydrocodone-APAP 10-325 mg 1 tablet every 6 hours as needed. ? Hydromorphone 8 mg table by mo</t>
  </si>
  <si>
    <t>? Hypertension ? Hemoglobin s/beta thalassemia ? Dysthymic disorder ? Sickle cell pain crisis Low Testosterone,Penicillin</t>
  </si>
  <si>
    <t>1238478-1</t>
  </si>
  <si>
    <t>He was healthy before vaccine.  After vaccine a small amount of chills for a couple days.  He was sicker and was exposed to COVID 19, so went to hospital 4/14/2021 tested neg for influenza and + Coronavirus.  Died on 4/15/2021</t>
  </si>
  <si>
    <t>many</t>
  </si>
  <si>
    <t>anti convulsants  antilipidemics  antihypertensives</t>
  </si>
  <si>
    <t>htn  increased cholesterol seizures,none</t>
  </si>
  <si>
    <t>1243650-1</t>
  </si>
  <si>
    <t>Unexpected death; found unresponsive 04/20/21 morning and pronounced dead after unsuccessful resuscitative efforts</t>
  </si>
  <si>
    <t>County Medical Examiner Case</t>
  </si>
  <si>
    <t>Amlodipine Naproxen</t>
  </si>
  <si>
    <t>Hypertension Osteoarthritis of knee,NKA</t>
  </si>
  <si>
    <t>1257062-1</t>
  </si>
  <si>
    <t>The patient developed high fevers, profound watery diarrhea up to 13L/day, requiring IV administration of replacement fluids. He ultimately developed ARDS and succumbed to this illness.</t>
  </si>
  <si>
    <t>Ferritin: &gt;15000 CD25: 9908 CT Abdomen/Pelvis with hepatosplenomegaly Triglycerides 326 AST 54</t>
  </si>
  <si>
    <t>ESRD s/p renal transplant, hypertension, relapsing cellulitis</t>
  </si>
  <si>
    <t>Prednisone 10 mg, mycophenolate 360 mg BID,  betalacept, sodium bicarbonate 1300 mg BID, magnesium oxide 400 mg daily, carvedilol 25 mg BID, atorvastatin, clindamycin 150 mg daily</t>
  </si>
  <si>
    <t>ESRD s/p renal transplant, hypertension, relapsing cellulitis,</t>
  </si>
  <si>
    <t>1259591-1</t>
  </si>
  <si>
    <t>Congestive Heart Failure decline, AFib w/RVR, hospitalization, Respiratory decline, Cardiac decline, possible UTI, Hospice Care, continued decline, expired.</t>
  </si>
  <si>
    <t>UA, EKG, labs. Afib w/RVR, CHF exacerbation</t>
  </si>
  <si>
    <t>Pruritis</t>
  </si>
  <si>
    <t>warfarin, alendronate, atorvastatin, losartan, metolazone, famotidine, norvasc, KCl, furosemide</t>
  </si>
  <si>
    <t>arthritis, dementia, resp failure, heart failure, a fib, hyperlipidemia, cellulitis.,morphine, shellfish, shrimp, allergenic food extract shrimp</t>
  </si>
  <si>
    <t>1267444-1</t>
  </si>
  <si>
    <t>multiple er/admissions from february through april 27.  pt deceased on 4/27/21 2/25/21  known past medical history of hypertension and hypothyroidism.  Status-post spinal decompression due to stenosis. The patient then developed worsening issues with a surgical site infection. Patient has had numerous bouts of C diff.  Staff notes patient is to have GI consult in the near future.  Patient is seen today in her room. Patient was once again diagnosed with C diff and is currently being treated with antibiotics. Patient notes no bowel movements today.  Patient has not had any issues with intake recently.  The patient's weight has declined partially due to likely diarrhea. Patient's blood pressure continues to be monitored closely as it has been on the lower side of normal.  Patient's potassium 2.9 on CMP.  Patient's other care and therapies were reviewed. 2/28/21 Patient was admitted the hospital after found to be anemic at skilled care facility where she is being treated for C diff infection recurrent Lea. Patient was transfused. Patient was also found to have pneumonia/lung mass. Patient has struggled with electrolyte dysfunction. Patient had to be transfused a second time. Patient did well with second transfusion. Patient was found to be hypokalemic. Patient did well with potassium replacement. The patient was advised will have to do outpatient PET scan. Patient was found to have positive blood cultures as well 4/26/21 68 y.o. female who presents from nursing home with complaints of elevated white blood cell count.  According to nursing home records patient had CBC checked on Saturday 04/24/2021 and her WBC count was found to be 50,000. At that point in time no other orders were given and patient was not sent in for evaluation.   CBC was repeated this morning and WBC count found to be in the 70,000s.  Patient was sent in for evaluation this morning.  In talking with the patient, she denies any runny nose, sinus drainage or cough.  Patient does report shortness of breath.  Patient denies any chest pain or palpitations.  Patient denies any dysuria, hematuria, fevers, or chills.  Patient denies any nausea or vomiting.  Patient does report diffuse pain across the lower abdomen.  She does report chronic diarrhea.  Patient had C diff stool checked on 04/13/2021 and was negative.   (4/26 cdiff positive)  Of note patient does have known lung mass that was seen on chest x-ray and PET scan.  Patient reports that she does not want anything done and understands it could be cancer.  And continuing to question patient, she reports she wants to be a DNR and does not want any aggressive measures.</t>
  </si>
  <si>
    <t>Current Outpatient Medications:   ?  acetaminophen (TYLENOL) 325 MG tablet, Take 650 mg by mouth every 6 hours as needed for Pain (Not to exceed 3,000 mg per day), Disp: , Rfl:   ?  amLODIPine (NORVASC) 5 MG tablet, Take 5 mg by mouth daily</t>
  </si>
  <si>
    <t>,Allergen Reactions ? Sulfa Antibiotics Rash</t>
  </si>
  <si>
    <t>1267593-1</t>
  </si>
  <si>
    <t>Headache, Increasing fatigue and difficulty breathing over two weeks before 2nd dose -- exacerbated by 2nd dose.  Worsening condition led to visit to Primary Care   In office tests indicated presence of blood clots and need for emergency hospital treatment.  Emergency surgery to remove blood clots throughout her body and attempt to put her on ECMO were unsuccessful and patient succumbed at 12:06 AM 3/3/21.</t>
  </si>
  <si>
    <t>Details available upon request.</t>
  </si>
  <si>
    <t>Tagamet as needed Advil as needed</t>
  </si>
  <si>
    <t>None Recurring injury to weak ankle,Skin allergy to products with fragrance</t>
  </si>
  <si>
    <t>1268636-1</t>
  </si>
  <si>
    <t>Patient received the vaccine, no adverse reactions while at the facility/post observation time period.  Patient's niece came into the facility on 4/28/2021 and stated that patient was sick and couldn't move out of the bed after getting the shot.  After three days, patient went into Hospital and later expired on 4/27/2021.</t>
  </si>
  <si>
    <t>unknown,unknown</t>
  </si>
  <si>
    <t>1269224-1</t>
  </si>
  <si>
    <t>My partner felt pain overnight. Then, felt flu like symptoms- plus chills- the next day and night. The following morning at 7:00 am, Patient said that she felt real sick. She also, complained of having a real bad Headache, Not long after that, she felt like throwing up. She tried to throw up. Except, nothing came out and she felt very nauseous because of the vaccine. When she came call to bed, I offered to make her some breakfast to help her feel better.  Unfortunately, she felt, too, I'll to try and eat an food because of the way she felt. So, I laid next to her with the hope that all would be well. Because, the pharmacist who administered the second dose.  Assured my partner, that it was normal to feel flu like symptoms the next day. So, we never doubted what the pharmacist advised. All of sudden, she suffered a cardiac arrest in my presence and died in front of me.</t>
  </si>
  <si>
    <t>Osteoporosis</t>
  </si>
  <si>
    <t>,N/A</t>
  </si>
  <si>
    <t>1283082-1</t>
  </si>
  <si>
    <t>HAD LITTLE WEAKNESS AND TIREDNESS SINCE NEXT DAY AFTER TAKING VACCINE ON 4/7/2021 ON 4TH DAY, MORNING, 8.00 AM, 4/11/2021, WHEN I CHECKED AFTER WAKING UP, PATIENT WAS NOTICED NOT RESPONDING, NOT BREATHING, NO HEART BEAT. 911 WAS CALLED AND ARRIVED AT 8.20 AM. THEY TRIED VARIOUS MEASURES FOR 1 HOUR, AND THEN THEY CONCLUDED THAT THE PATIENT IS NO MORE.</t>
  </si>
  <si>
    <t>CONTACT 911 FOR THE REPORTS ON TESTS THEY DID</t>
  </si>
  <si>
    <t>DIABETES, BP</t>
  </si>
  <si>
    <t>GLUCONORM G1 (METFORMIN HYDROCLORIDE 500 MG) TENOLOL - 12.5 MG</t>
  </si>
  <si>
    <t>DIABETES, BP,NO</t>
  </si>
  <si>
    <t>1286074-1</t>
  </si>
  <si>
    <t>We were notified by company on 4/28/21 that patient had died between the afternoon of 4/23 and Saturday morning 4/24/21. No other information was given to us.</t>
  </si>
  <si>
    <t>1286108-1</t>
  </si>
  <si>
    <t>Hospitalization 4/8/2021-4/16/2021 with discharge home on hospice and death 4/28/2021. Admitting diagnosis: Acute respiratory distress, COPD, acute hypercapnic hypoxic respiratory failure, Hypomagnesemia; HTN; probable UTI with concerns for Severe Sepsis; Altered mental status with concerns for metabolic encephalopathy along with dementia.</t>
  </si>
  <si>
    <t>4/8/2021 WBC: 28.34; urinalysis positive; COVID-19 Negative; Influenza Negative; BNP 183; and CT shows trace pleural effusion.</t>
  </si>
  <si>
    <t>anemia, anxiety, asthma, COPD, Depression, Diabetes, Dementia, HTN,Lisinopril</t>
  </si>
  <si>
    <t>1289664-1</t>
  </si>
  <si>
    <t>2/4/21  Woke with bad headache continued all day 2/5,2/6 Bad headache continued-Tylanol no help 2/8 AM  Loss of conshance. Loss of ability to speak. Taken to hospital. Briefly gained conshanceness. Still unable to speak. 2/27   Died.</t>
  </si>
  <si>
    <t>Blood Thinner- prescription</t>
  </si>
  <si>
    <t>multisystem atrophy,none</t>
  </si>
  <si>
    <t>1289866-1</t>
  </si>
  <si>
    <t>On 4-15-21, patient started having breathing problems and shortness of breath.   He had a cough that he had productive phlegm.  He continued to get worse.  On 4-18-21, he fell getting out of the shower and slumped onto the floor, stating that he couldn't breathe.  His wife and neighbor took him to the local ER.  His condition improved with oxygen.  He was admitted on 4-18-21 and then was transported by Air Evac to ICU.  He was placed on the ventilator prior to leaving on 4-21-21 and transferred to hospital.  His condition continued to deteriorate and he passed away on 4-25-21.</t>
  </si>
  <si>
    <t>Diagnosed with pneumonia and left pulmonary embolism</t>
  </si>
  <si>
    <t>Patient had just recovered from having Covid a few days prior to his vaccination.</t>
  </si>
  <si>
    <t>Vitamin E, Zinc, Vitamin D3,</t>
  </si>
  <si>
    <t>History of lung nodules 1990,NKA</t>
  </si>
  <si>
    <t>1296823-1</t>
  </si>
  <si>
    <t>According to facility representative on 1/27/2021 at approximately 7:15 am, pt was discovered not breathing with no pulse. Resident was pronounced dead at 7:44 am on 1/27/2021. Resident was previously tested positive for COVID-19 on 12/9/2020.</t>
  </si>
  <si>
    <t>NOT APPLICABLE</t>
  </si>
  <si>
    <t>UNKNOWN,</t>
  </si>
  <si>
    <t>1310067-1</t>
  </si>
  <si>
    <t>Death - Within 24 hours of receiving the vaccine the patient died.</t>
  </si>
  <si>
    <t>Diabetes, A-Fib, High Blood Pressure, Depression, Anxiety,   more upon request.</t>
  </si>
  <si>
    <t>Insulin, heart medication (A-Fib), High Blood pressure med, Warfarin, anti anxiety medication,  Specific meds upon request</t>
  </si>
  <si>
    <t>Diabetes, A-Fib, High Blood Pressure, Depression, Anxiety,   more upon request.,none</t>
  </si>
  <si>
    <t>1311143-1</t>
  </si>
  <si>
    <t>05/07/2021- Health Department received notification that the patient was deceased. Wife notified Health Department to change  phone number on file.  Health Department was not given any information of cause of death.  NOTE: It is unknown by Health Department if the cause of death had any relation to the vaccination or not.</t>
  </si>
  <si>
    <t>1313888-1</t>
  </si>
  <si>
    <t>Health Department was notified of patient death. Health Department was not informed of cause of death. VAERS report completed.</t>
  </si>
  <si>
    <t>1323351-1</t>
  </si>
  <si>
    <t>Cardiac disease, depression, foley catheter long term, hyperlipidemia, hypertension, MI,Hydrocodone</t>
  </si>
  <si>
    <t>1330712-1</t>
  </si>
  <si>
    <t>Family considers patients demise 5/8/2021 a result of vaccination with COVID-19 series given 2/3/2021 and 3/3/2021. He died from respiratory acidosis yet never had breathing problems prior tom vaccine.</t>
  </si>
  <si>
    <t>CXR 5/8/2021 normal</t>
  </si>
  <si>
    <t>Frontotemporal Dementia</t>
  </si>
  <si>
    <t>1332839-1</t>
  </si>
  <si>
    <t>died; tested positive for covid; tested positive for covid; This is a spontaneous report from a non-contactable consumer. This male patient of unspecified age received the first dose of BNT162B2 (PFIZER-BIONTECH COVID-19 VACCINE), via an unspecified route of administration on an unspecified date as single dose for COVID-19 immunisation. Medical history included chronic lymphocytic leukemia untreated since 2018 or 2019. Concomitant medications were not provided. It was reported that on unspecified date, patient got BNT162B2 and later tested positive for covid and died. It was not reported if an autopsy was performed. Lab data included covid test was positive on unspecified date. The outcome of the event died was fatal, while of the other events was unknown.  No follow-up attempts are possible; information about lot/batch number cannot be obtained.; Reported Cause(s) of Death: died</t>
  </si>
  <si>
    <t>Test Name: covid test; Test Result: Positive</t>
  </si>
  <si>
    <t>Medical History/Concurrent Conditions: Chronic lymphocytic leukemia (Since 2018 or 2019),</t>
  </si>
  <si>
    <t>1333650-1</t>
  </si>
  <si>
    <t>passed away sometime after 2/16/21 and before 2/20/21 in her home.  Cause of death ruled by Corner as Myocardial infarcation and congestive heart failure.  Sometime between 11 and 15 days after receiving dose 1.  did not receive dose 2 due to her passing before she could receive it.</t>
  </si>
  <si>
    <t>Obesity, Diabetes, Bi-polar Disorder,Unknown</t>
  </si>
  <si>
    <t>1343471-1</t>
  </si>
  <si>
    <t>Death within 90 Days</t>
  </si>
  <si>
    <t>HTN, Head and Neck radiation for Merkell Cell Cancer, G-tube, Renal Cell CA with mets to spine,NKA</t>
  </si>
  <si>
    <t>1343488-1</t>
  </si>
  <si>
    <t>Death within 90 days</t>
  </si>
  <si>
    <t>HTN, Non-Hodgkin's Lymphoma; Pancreatitis; Prostate Cancer,Sulfa</t>
  </si>
  <si>
    <t>1343500-1</t>
  </si>
  <si>
    <t>Asthma, Bronchitis, CHF, COPD, Home oxygen, Cardiac disease with stents, CABG, and MI. HTN,Latex, Paxil, Plavix</t>
  </si>
  <si>
    <t>1343514-1</t>
  </si>
  <si>
    <t>CKD stage III; HLD; HTN; Hypothyroidism; Gout; GI Bleeds; Colon Cancer,NKA</t>
  </si>
  <si>
    <t>1343527-1</t>
  </si>
  <si>
    <t>Unknown,Codeine, Levaquin</t>
  </si>
  <si>
    <t>1343543-1</t>
  </si>
  <si>
    <t>Anemia, Asthma, diabetes, dyslipidemia, Heart Disease, HTN, Open Heart Surgery, Stroke, Thyroid dysfunction, Dementia, Afib, CKD stage 4, infrarenal AAA, chronic hyponatremia, TIA,Beta-blockers; Cipro; Hydrochlorothiazide; Rubella Vaccine; Tetanus Toxoid</t>
  </si>
  <si>
    <t>1344055-1</t>
  </si>
  <si>
    <t>one week after 1st vaccine shot, mom started to feel sick around lunch.  Took mom to hospital she had a heart attack.  They dissolved the blood clot and found out she also had pneumonia with no symptoms.  She died 2 weeks later.  She had dementia but health was fine until she received the covid 19 vaccine.</t>
  </si>
  <si>
    <t>scans of the heart</t>
  </si>
  <si>
    <t>UTI</t>
  </si>
  <si>
    <t>1347815-1</t>
  </si>
  <si>
    <t>passed away suddenly a day after getting his first Moderna covid vaccine. He got the vaccine said he felt fine other that having a sore arm he has in good spirits and joking around according to his  coworkers. He died suddenly a day later circumstances are unknown ,He had passed before he was discovered.  No autopsy was done. Aneurysm is suspected.</t>
  </si>
  <si>
    <t>None,None</t>
  </si>
  <si>
    <t>1350875-1</t>
  </si>
  <si>
    <t>My mother, was found deceased on March 19, 2021. Last seen and spoke to on March 18, 2021 around noon or before.  After first injections, Pt reported being extremely tired around day 4 and laid down for a nap in the afternoon and woke up the next day in the morning.  On the day she was found, it appears she had taken a nap on the couch and never woke up from the nap. This occurred within 10 days after the shot. Possible 9 days if she passed on the 18th. She was found deceased on 3/19/2021 after she didn't answer he apartment door for her meal being delivered.</t>
  </si>
  <si>
    <t>None. No autopsy was done. Her doctor listed on the death certificate that he seen her last on 1/13/2021 and listed her medical conditions.</t>
  </si>
  <si>
    <t>Hypertension, Peripheral Vascular Disease and Asthma (COPD)</t>
  </si>
  <si>
    <t>Sore arm and extremely tired after 1st covid shot</t>
  </si>
  <si>
    <t>Blood Pressure medication and had an inhaler. Not sure on all the meds.</t>
  </si>
  <si>
    <t>Hypertension, Peripheral Vascular Disease, microscopic colitis.,None</t>
  </si>
  <si>
    <t>1354359-1</t>
  </si>
  <si>
    <t>Patient presented to this facility on 5/12/21 as transfer from hospital for treatment of acute hypoxic respiratory failure secondary to COVID pneumonia requiring intensive care unit treatment.  Patient did receive a J&amp;J COVID vaccine on 4/7/21.  Patient was intubated on arrival.  Patient was treated with remdesivir, tocilizumab, steroids, and antibiotics.  Patient's ARDS progressed.  He developed septic shock, recurrent pneumothoraces, and acute kidney injury on chronic kidney disease.  Patient did not improve.  Patient was transitioned to comfort care on 5/23/21 and patient expired.</t>
  </si>
  <si>
    <t>morbid obesity, coronary artery disease, chronic kidney disease,</t>
  </si>
  <si>
    <t>1354490-1</t>
  </si>
  <si>
    <t>Was found deceased in bed this morning</t>
  </si>
  <si>
    <t>None known</t>
  </si>
  <si>
    <t>Memory loss</t>
  </si>
  <si>
    <t>Smoker,NKA</t>
  </si>
  <si>
    <t>1365404-1</t>
  </si>
  <si>
    <t>My husband past away</t>
  </si>
  <si>
    <t>Plavix 75mg, Carvedilol 25mg, Amlodipine 10mg, Losartan 100mg, Lipitor 10mg, Allopurinol 25mg, Aspirin 81mg, Vitamin C, Vitamin D, CoQ10</t>
  </si>
  <si>
    <t>High blood pressure, gout, sleep apnea,none</t>
  </si>
  <si>
    <t>1371720-1</t>
  </si>
  <si>
    <t>Death, cardiac arrest.  Patient was found deceased in home, no hospitalization, no autopsy</t>
  </si>
  <si>
    <t>Atorvastatin, Hyzaar,  Amlodipine</t>
  </si>
  <si>
    <t>LBBB, Obesity, HTN, Hyperlipidemia, Prediabetes,None</t>
  </si>
  <si>
    <t>1374461-1</t>
  </si>
  <si>
    <t>Hospitalization and death within 30 days of vaccination.  Obituary stated that he died at Hospital.</t>
  </si>
  <si>
    <t>1382716-1</t>
  </si>
  <si>
    <t>Family called to report patient passed away within 24 hours upon receipt of first vaccination. Patient was ambulating to the bathroom when they heard him fall. Upon going to check on him he was already deceased.</t>
  </si>
  <si>
    <t>1385652-1</t>
  </si>
  <si>
    <t>-Resident was admitted to facility on 4/14/2021 from hospital. Resident had been vaccinated prior to admission to facility on 3/10/21 and 3/29/21 which was given at another clinic/facility. Resident had history of (+) COVID-19 test results on 1/2021 and 4/9/2021 (Test done at facility). Facility is still doing a weekly routine COVID-19 Testing/Surveillance and on 4/21/20, resident was incidentally found to be still (+) COVID-19 (PCR Test). During that positive result (test date:4/21/21) the resident was asymptomatic at that time, and, Quarantine period completed 5/6/21. Resident expired on 5/19/2021</t>
  </si>
  <si>
    <t>NKA</t>
  </si>
  <si>
    <t>simvastatin, aspirin, cholecalciferol,, metoprolol, lasix</t>
  </si>
  <si>
    <t>CHF, HTN, CAD, (S/P CABG), hyperlipidemia, 555 (S/P Pacemaker),NKA</t>
  </si>
  <si>
    <t>1386097-1</t>
  </si>
  <si>
    <t>patient died of cardiac arrest that night in hospital</t>
  </si>
  <si>
    <t>enterocolitis due to clostridium difficile, cerebral infarction, chronic congestive heart failure, DMII with diabetic neuropathy, chronic kidney disease, atherosclerosis of native arteries of right leg with ulceration of lower leg, HTN, Asthma, Hypothyroidism, other symptoms and signs involving cognitive functions following cerebral infarction, Anemia, Hyperlipidemia, cardiomegaly, Anxiety disorder, schizoaffective disorder, muscle weakness, lack of coordination, need for assistance with personal care, Nonrheumatic Aortic (valve) stenosis, Hypotension, Cardiac murmur, Orthopnea, long term current use of anticoagulants, long term use of insulin, personal history of Covid-19, Tubal ligation status.</t>
  </si>
  <si>
    <t>vancomycin HCI 125mg capsules, Spironolactone tablet 50mg,SI Tagliptin Phosphate tablet 25mg, multi-vitamin, Midodrine HCI tablet 2.5, Melatonin tablet 5mg, Levothyroxine sodium tablet 25 MCG, Heparin Sodium solution 1000 unit/ml, Glimepiri</t>
  </si>
  <si>
    <t>diabetes type 2 with neuropathy chronic congestive heart failure,no known allergies</t>
  </si>
  <si>
    <t>1387202-1</t>
  </si>
  <si>
    <t>Inital Fever followed by severe fatigue for 2-3 weeks followed by death</t>
  </si>
  <si>
    <t>None, excellent health</t>
  </si>
  <si>
    <t>T4 Thyroid, blood pressure medication</t>
  </si>
  <si>
    <t>1388528-1</t>
  </si>
  <si>
    <t>Only reporting to VAERS as patient received covid-19 vaccination under EUA and was hospitalized and is now deceased from illness deemed UNRELATED to prior covid-19 vaccination.  She was a 69 yr old female who was transferred to hospital on 6/8  at 0141 from outside hospital with severe shock, acute hypoxemic respiratory failure, who had a cardiac arrest on arrival here for 5 mins, during arrest CPR was done and 2 doses of epinephrine were administered prior to ROSC and targeted temperature management was initiated. She was found to have a massive PE, alteplase was given and a heparin continuous infusion was started on 6/8 at 0154 and 0345, respectively. She later underwent a thrombectomy on 6/8 at 1640. She showed signs of poor neurological status. Went into MSOF despite aggressive supportive care. Family requested to make her comfortable and the patient expired on 6/10 at 0449.</t>
  </si>
  <si>
    <t>6/8 at 0449 - US venous duplex lower bilateral extremities: no evidence of acute deep vein thrombosis  6/8 at 0519 - CTA chest, abdomen, pelvis with contrast:  IMPRESSION:  1. Large left central pulmonary embolism with moderate right lower pulmonary embolism. The right lower lobe pulmonary embolism extends into an area of posterior mid and upper infiltrate or consolidation for pulmonary infarcts. Small bilateral pleural effusions. Dependent atelectasis in the bilateral lung bases. Enlargement of both the right atrium and right ventricle concerning for right ventricular heart strain. There is reflux of contrast material into the inferior vena cava and hepatic veins.  2.  Distention of the gallbladder with marked gallbladder wall thickening or pericholecystic fluid. Mild free fluid adjacent to the liver  3. Mild free fluid in the pelvis.  4. Left renal cyst.   6/8 at 0545 - CT head w/o contrast: Impression:   Noncontrast CT head is within normal limits.</t>
  </si>
  <si>
    <t>unknown and unable to assess</t>
  </si>
  <si>
    <t>atenolol 25 mg twice daily fluticasone propionate 50 mcg/act nasal spray 2 sprays in each nostril daily hydrochlorothiazide 50 mg daily losartan 100 mg daily paroxetine 40 mg daily trazodone 200 mg daily</t>
  </si>
  <si>
    <t>hypertension, hyperlipidemia,cephalexin (reaction unknown)</t>
  </si>
  <si>
    <t>1388920-1</t>
  </si>
  <si>
    <t>Contracted COVID-19 ~1 month later, tested positive on 5/16/21. Died 6/9/2021 at 94 years old. Had CLL diagnosed during final hospitalization, thought to have caused poor vaccine response and susceptibility to COVID.</t>
  </si>
  <si>
    <t>Chronic lymphocytic leukemia</t>
  </si>
  <si>
    <t>Amlodipine Dorzolamide-timolol Latanoprost Oxybutynin Travoprost</t>
  </si>
  <si>
    <t>Chronic lymphocytic leukemia Hypertension Primary hyperparathyroidism,None</t>
  </si>
  <si>
    <t>1401286-1</t>
  </si>
  <si>
    <t>rhabdomyolysis leading to death</t>
  </si>
  <si>
    <t>CPK, kidney function, metabolic,  x-rays, from 05/15/2021 - 05/30/2021</t>
  </si>
  <si>
    <t>metformin, diltiazem, fosinopril, glimepiride</t>
  </si>
  <si>
    <t>diabetes mellitus, atrial fibrillation, hypertension,N/A</t>
  </si>
  <si>
    <t>1402395-1</t>
  </si>
  <si>
    <t>"2 days after vaccine developed diarrhea &amp; body aches, then loss of smell and appetite.  ED visit 4/8/2021, lymphopenia noted, COVID PCR positive.  Returned to ED 4/11/2021 with SOB, oximetry low 70s, cyanotic, respiratory distress, elevated D dimer, CXR: COVID pneumonitis.  "Deteriorated quickly despite maximal medical management" per Discharge Summary.  Died 4/24/2021 from hypoxic respiratory failure and multiorgan failure, shock.  Had also developed heparin induced thrombocytopenia during treatment for DVT Right lower and upper extremities.""No lab data for this event.</t>
  </si>
  <si>
    <t>finasteride, tamsulosin</t>
  </si>
  <si>
    <t>multiple sclerosis,  obesity,ticfidera (diarrhea), tomato plant (hives)</t>
  </si>
  <si>
    <t>1405284-1</t>
  </si>
  <si>
    <t>loss sense of taste; Lost sense of smell; pain in body; chills; Patient died; This spontaneous case was reported by a patient family member or friend and describes the occurrence of DEATH (Patient died) in a 74-year-old male patient who received mRNA-1273 (Moderna COVID-19 Vaccine) (batch nos. 030M20A and 007M20A) for COVID-19 vaccination. The occurrence of additional non-serious events is detailed below.     No Medical History information was reported.   On 28-Jan-2021, the patient received first dose of mRNA-1273 (Moderna COVID-19 Vaccine) (Intramuscular) 1 dosage form. On 21-Feb-2021, received second dose of mRNA-1273 (Moderna COVID-19 Vaccine) (Intramuscular) dosage was changed to 1 dosage form. On an unknown date, the patient experienced AGEUSIA (loss sense of taste), ANOSMIA (Lost sense of smell), PAIN (pain in body) and CHILLS (chills). The patient died on 06-Mar-2021. The cause of death was not reported. It is unknown if an autopsy was performed. At the time of death, AGEUSIA (loss sense of taste), ANOSMIA (Lost sense of smell), PAIN (pain in body) and CHILLS (chills) was resolving.            Concomitant medications were not reported.  No treatment information was provided.  Based on the current available information and temporal association between the use of the product and the start date of the events, a causal relationship cannot be excluded.   This case was linked to MOD-2021-201255 (Patient Link).; Sender's Comments: Based on the current available information and temporal association between the use of the product and the start date of the events, a causal relationship cannot be excluded.; Reported Cause(s) of Death: unknown casue of death</t>
  </si>
  <si>
    <t>1407833-1</t>
  </si>
  <si>
    <t>Patient was found dead next day at home during sleep.</t>
  </si>
  <si>
    <t>no official death certificate is available to facility. Not known cause of death.</t>
  </si>
  <si>
    <t>ESRD on Peritoneal dialysis daily, Anemia in CRD</t>
  </si>
  <si>
    <t>Asiprin 81 mg QD, Atorvastatin 20 mg QD, Bumetanide 2 mg 1 1/2QD, Calcitriol 0.5 mcg 1 tab 5xweek, carvedilol 6.25 mg BID, clobidogrel 75 mg QD, Flovent Diskus 50 mcg/actuation powder inhale qd. Gentamicin 0.3% drops for catheter exit site</t>
  </si>
  <si>
    <t>ESRD On daily peritoneal dialysis,Penicillins</t>
  </si>
  <si>
    <t>1423127-1</t>
  </si>
  <si>
    <t>His dad took the shot and died 3 days later, mucked up his arteries, his heart; This is a spontaneous report from a contactable consumer (patient son).  A 64-year-old male patient received second dose of BNT162B2 on 15May2021 (at age of 64-year-old) at single dose for COVID-19 immunization. Medical history included Heart Condition (around 1997-1999), High Blood Pressure (all about the same time), Aneurysm (about 2017, 2015-2017 area. He wants to say 2015, because he was there when he found out about them) and open heart surgery (about 1997, 1995, somewhere around there). Concomitant medications were not reported. Historical vaccine included first dose of BNT162B2 on 05Apr2021 (at age of 64-year-old) for COVID-19 immunization. Family Medical History Relevant to AE(s): Caller states not that he knows of. All he knows from the emergency technician is that it looked like he went back to his car and his dog was in the car and he dropped dead. According to you guy's thing, it says muscle cramps, muscle pains and chest pains are all side effects of this and he does believe that the vaccine contributed to the chest pain which contributed to the heart attack that exploded his heart. He states his dad took the shot and died 3 days later (18May2021, also reported as died on Memorial day weekend. He died on Sunday). Caller stated the coroner's has already stated that he died by the coronavirus shot and mucked up his arteries, his heart. It is pretty sad. He was doing something he enjoyed, watching the races, gets up takes two steps, falls dead in his tracks. Vaccination Facility Type was hospital. He does not know Additional Vaccines Administered on Same Date of the Pfizer Suspect, but he highly doubts it. Events not require a visit to Emergency Room or Physician Office.   Information about lot/batch number is requested.; Reported Cause(s) of Death: His dad took the shot and died 3 days later, mucked up his arteries, his heart: Death</t>
  </si>
  <si>
    <t>Medical History/Concurrent Conditions: Aneurysm (about 2017, 2015-2017 area. He wants to say 2015, because he was there when he found out about them.); Blood pressure high (all about the same time.); Heart disorder (around 1997-1999.); Open heart surgery (about 1997, 1995, somewhere around there.),</t>
  </si>
  <si>
    <t>1429416-1</t>
  </si>
  <si>
    <t>Contracted COVID in April before they could receive the 2nd dose and were hospitalized for 2 weeks; Contracted COVID in April before they could receive the 2nd dose and were hospitalized for 2 weeks; Husband passed away; This is a spontaneous report from a contactable pharmacist. This pharmacist (Patient's wife) reported for a male patient (Reporter's husband).  A 70-years-old male patient received BNT162B2 (PFIZER-BIONTECH COVID-19 VACCINE, Solution for injection. Lot number: unknown), dose 1 via an unspecified route of administration on 26Mar2021 as dose 1, single for COVID-19 immunization. No medical and concomitant medication history were reported. She and her husband (who also received the vaccine) contracted COVID in April 2021 before they could receive the second dose and were hospitalized for 2 weeks. The husband passed away on an unspecified date, while the patient recovered from a severe (not mild) COVID infection. She was asking if she can get the second dose and when should she receive the second dose.The patient underwent lab tests and procedures which included SARS-CoV-2 test contracted COVID-19 in Apr2021.It was not reported if an autopsy was performed. The outcome of the event death was fatal and rest on events was unknown.   information about lot/batch number has been requested.; Sender's Comments: As there is limited information in the case provided, the causal association between the event and the suspect drug cannot be excluded. The case will be reassessed once new information is available.   The impact of this report on the benefit/risk profile of the Pfizer drug is evaluated as part of Pfizer procedures for safety evaluation, including the review and analysis of aggregate data for adverse events. Any safety concern identified as part of this review, as well as any appropriate action in response, will be promptly notified to Regulatory Authorities, Ethics Committees, and Investigators, as appropriate.; Reported Cause(s) of Death: husband passed away</t>
  </si>
  <si>
    <t>Test Date: 202104; Test Name: Covid-19; Result Unstructured Data: Test Result:Contracted COVID</t>
  </si>
  <si>
    <t>1433164-1</t>
  </si>
  <si>
    <t>Patient diagnosed with COVID on 6/6/21.  Patient was fully vaccinated.  Patient admitted to our hospital with respiratory failure and COVID-19 pneumonia on 6/9/21.   Patient was treated with oxygen, remdesivir, dexamethasone, and antibiotics.  His pneumonia progressed, oxygen requirements increased, and chest xray showed worsening airspace opacities and decreased aeration.  Patient's code status was updated to DNR/DNI per family request.  Patient's condition continued to deteriorate and patient expired on 6/13/21.</t>
  </si>
  <si>
    <t>hypertension, hyperlipidemia, diabetes, coronary artery disease, A Fib,</t>
  </si>
  <si>
    <t>1440399-1</t>
  </si>
  <si>
    <t>none,none</t>
  </si>
  <si>
    <t>1457640-1</t>
  </si>
  <si>
    <t>Was currently w/hospice care. 5/25/2021 exhibited symptoms nausea/emesis. Seen by MD. Treated for symptoms. continued to decline consistent w/ dx. End of life care with nitro prn, oxygen continued and emotional support followed and he expired 5/27/2021 at facility.</t>
  </si>
  <si>
    <t>nausea/emesis</t>
  </si>
  <si>
    <t>zofran, nitroglycerin, tramadol, acetaminophen, aspirin, pantoprazole, metformin, morphine, potassium chloride, senna, tamsulosin</t>
  </si>
  <si>
    <t>chf, anemia, copd, afib, pulmonary htn, chronic kidney disease, hx Pulmonary embolism, edema, diabetes II, chronic normocytic anemia, Hx pneumonia,no known allergies</t>
  </si>
  <si>
    <t>1458628-1</t>
  </si>
  <si>
    <t>"My previously healthy brother received the Pfizer vaccine (1st dose) and 4 days after he was hospitalized with shortness of breath, heart failure, blood clots in his arm, lungs and leg along with a stroke and many medical conditions kept arising as he was hospitalized. He was in the CICU for a week and a half. Unfortunately, my brother passed away from the Pfizer vaccine. Until his last day the doctors still "didn't know" what was wrong with him. A lot happened during his hospital stay, but this is just a brief statement. They have been keeping his medical records from me. They tested him repeatedly there from covid and he wa salways negative. They had no other explanation to what was happening and all along they wanted it to be COVID-19 and were so quick to say it was not the vaccine.""Yes a lot of test and lab were done, but like I said previously they have not given me his medical records so I don't know all the exact dates to everything yet.</t>
  </si>
  <si>
    <t>N/A,N/A</t>
  </si>
  <si>
    <t>1464255-1</t>
  </si>
  <si>
    <t>Acute onset of dementia, intubated est 1 mo after vaccination Deceased 7/3/21 at Hospital</t>
  </si>
  <si>
    <t>1464551-1</t>
  </si>
  <si>
    <t>Discovered dead in residence three days after vaccination.  Last seen alive on day of vaccination</t>
  </si>
  <si>
    <t>None reported</t>
  </si>
  <si>
    <t>1467970-1</t>
  </si>
  <si>
    <t>Death due to brain bleed, per wife's message left with agency. Obituary located at:</t>
  </si>
  <si>
    <t>1470235-1</t>
  </si>
  <si>
    <t>catastrophic stroke on 7/9/21, death on 7/10/21</t>
  </si>
  <si>
    <t>Medication List As of 7/8/2021 10:18 AM  Diclofenac Sodium 0.1 % No dose, route, or frequency recorded.  Furosemide 40 mg Oral DAILY  Patient taking differently:  Take 20 mg by mouth daily    Lisinopril 5 mg Oral DAILY  metFORMIN HCl 500 mg</t>
  </si>
  <si>
    <t>Problem List As of 7/8/2021  9:39 AM  Chronic atrial fibrillation  Hypovitaminosis D  Type 2 diabetes mellitus without complication, without long-term current use of insulin  Essential hypertension  Chronic systolic heart failure   Chronic kidney disease, stage III (moderate)   Acquired hypothyroidism  Mixed hyperlipidemia  Neuropathy  Anemia  Elevated LFTs  Acute thrombus of left ventricle  NSVT (nonsustained ventricular tachycardia)  Hypomagnesemia  Hypokalemia  PVD (peripheral vascular disease)   Azotemia  Chronic anticoagulation  Fissure in skin of both feet  Ulcer of heel and midfoot, left, limited to breakdown of skin   Ulcer of heel and midfoot, limited to breakdown of skin, right  Onychomycosis  Pain in toes of both feet  Ischemic cardiomyopathy  Cataract of left eye  Cataract extraction status of eye, right,no known allergies</t>
  </si>
  <si>
    <t>1484651-1</t>
  </si>
  <si>
    <t>Daughter, came to clinic and informed participant, passed away on 6/2/21 from COVID complications at Hospital.</t>
  </si>
  <si>
    <t>No further information provided.</t>
  </si>
  <si>
    <t>unknown, ptpt not a primary care ptpt at clinic,NKA</t>
  </si>
  <si>
    <t>1490965-1</t>
  </si>
  <si>
    <t>Resident was vaccinated.  Pt was admitted on 6/28 with dx of pneumonia, cdiff and sepsis. On admission pt noted to have dry cough and lethargy. Pt had signs of aspiration and dyspnea and was sent to ED for evaluation within five hours of admission to Beecher Manor.  She was treated for aspiration pneumonia w/diagnosis of pneumonitis r/t food and vomit. She was re-admitted to Beecher Manor  on 7/3 with orders for Augmentin PO 7/4 - 7/9. She continued to decline w/plans by family to begin Hospice care. She expired during process of initiating hospice care.</t>
  </si>
  <si>
    <t>Testing and labs completed at hospital.</t>
  </si>
  <si>
    <t>Not aware of illnesses at time of vaccination. Admitted to Beecher Manor 6/28/2021.</t>
  </si>
  <si>
    <t>Not aware of meds at time of vaccination. Admitted to Beecher Manor 6/28/2021.</t>
  </si>
  <si>
    <t>COPD, CHF, Chronic Kidney Disease.,Cipro, Medrol</t>
  </si>
  <si>
    <t>1490980-1</t>
  </si>
  <si>
    <t>Steady decline under hospice care which began 1/4/2021 r/t CVA hx. Mild improvment at times with consistent decline throughout until expiration 7/15/21 at facility.</t>
  </si>
  <si>
    <t>Under hospice care, limited labs and not aggressive treatment. Focus on comfort.</t>
  </si>
  <si>
    <t>no acute</t>
  </si>
  <si>
    <t>apap, acidophilis, amytriptyline, amlodipine, ativan, atorvastatin, famotidine, Eliquis, Depakote, morphine, metoprolol, losarten, duo neb, Keppra</t>
  </si>
  <si>
    <t>Collapsed vertebrae, CVA, anxiety, Dysphagia, Altered mental status, Atelectasis, Aphasia, Afib, HTN, Osteoarthritis, diverticulitis, Breast implant, Gastrostomy,Sotalol, Adhesive Tape</t>
  </si>
  <si>
    <t>1491016-1</t>
  </si>
  <si>
    <t>Admitted 4/1/2021 and discharged to Sunrise assisted living 5/14/21. Return admission to Hospital from hospital 7/17/21 w/dx R femur fracture under Hospice Comfort Care for end of life. Expired at facility 7/18/21 at hospital.</t>
  </si>
  <si>
    <t>none completed during end of life hospice comfort care.</t>
  </si>
  <si>
    <t>not known. Was not a resident at Beecher manor at time of vaccination.</t>
  </si>
  <si>
    <t>Diverticulitis, Anxiety, Dysphagia, Dementia, GERD, Osteoarthritis, Neuropathy, Osteoporosis, Cognitive Communication deficit,no known allergies</t>
  </si>
  <si>
    <t>1491031-1</t>
  </si>
  <si>
    <t>Stable at time of vaccine 1/15/21 and 2/5/21,  Transferred to  ER  for pocketing food, Left facial drooping and left sided weakness on 7/4/21. Returned from hospital 7/14/21 w/gastrostomy nutritional status and hospice care. She expired w/end of life hospice care in place on 7/15/21.</t>
  </si>
  <si>
    <t>none during end of life hospice care.</t>
  </si>
  <si>
    <t>Conjunctivitis</t>
  </si>
  <si>
    <t>apap, acidophilus,  ativan, plavix, lasix, potassium chloride</t>
  </si>
  <si>
    <t>Dementia, CHF/HTN, Osteoporosis,,no known drug allergies. Laundry soap, Scented products</t>
  </si>
  <si>
    <t>1498450-1</t>
  </si>
  <si>
    <t>Atrial Fibrillation resulting in death July 8, 2021</t>
  </si>
  <si>
    <t>Hospitalization July 3-8, 2021</t>
  </si>
  <si>
    <t>Finasteride, Protonix, Ibuprofen</t>
  </si>
  <si>
    <t>CAD, BPH, Peptic ulcer, OA,none</t>
  </si>
  <si>
    <t>1501814-1</t>
  </si>
  <si>
    <t>After 2nd vaccination - patient was having trouble breathing whenever she worked out in the yard doing minor task such as raking leaves/gumballs.  She had 3 or more episodes of feeling light-headed and stopping activity and walking into living room and sitting.  Was able to catch breath and didn't want to go to hospital in any of these cases.  However on March 8 at 3pm, she felt light-headed but on her way back to her living room, her breathing was disrupted.  Her breaths were cut short and she was not receiving much air into her lungs.  The breaths were shorter and shorter until she wasn't receiving hardly any air into her lungs. Her face turned blue.  She passed out.  She had CPR administered about 30 seconds after passing out.  Ambulance arrived about 1 minute after passing out.  EMT crew worked on her for 18 minutes and was ready to contact coroner when they got a heartbeat.  She was taken to hospital on March 8.  She was transferred to another hospital later than night.  She was sent home for hospice (still unconscious) on March 16 or 17. She passed morning of March 19.  Death certificate states cause of death was lack of oxygen to the brain, but no determination was made to what caused her breathing problems, which caused the lack of oxygen to her brain.  EMT crew said her symptoms were very similar to blood clot in lungs. Hospital ruled out a blood clot.  They also downloaded data from the pacemaker and ruled out A-Fib as the cause.  Pacemaker data had indicated a mild event around 3pm on March 8 and sent a shock to her heart but nothing unusual.  I believe the hospital also ruled out another cause or two, but never did determine the cause.</t>
  </si>
  <si>
    <t>Hospital ran many tests while she was still alive.  All their tests ruled out what caused the event, but no determination was made to the cause.  She had assisted breathing but could probably breath on her own.  Her heart was pumping on its own.  She was brought home after about 9 days to die in her own home.  She was breathing on her own and her heart was pumping normally.</t>
  </si>
  <si>
    <t>Taking meds for low blood pressure, blood thinner, diabetes, acid reflux</t>
  </si>
  <si>
    <t>Pacemaker Diabetes Low blood pressure Acid reflux,None</t>
  </si>
  <si>
    <t>1530068-1</t>
  </si>
  <si>
    <t>Stroke on March 24, 2021.  Widespread blood clots discovered on April 3rd, 2021.  Death on April 5th, 2021.</t>
  </si>
  <si>
    <t>1554378-1</t>
  </si>
  <si>
    <t>pts live in girlfriend was dx with covid 19 on 8/3 per contact tracer documented that pt was experiencing mild sx at time of intial tracing.</t>
  </si>
  <si>
    <t>death 8/13 @12:09</t>
  </si>
  <si>
    <t>no know home meds</t>
  </si>
  <si>
    <t>,Fish</t>
  </si>
  <si>
    <t>1582506-1</t>
  </si>
  <si>
    <t>vaccine given 7/9/21 patient admitted to local Hospital then transferred to another Hospital and finally transferred to a final Medical Center ICU 7/15/21 with liver failure</t>
  </si>
  <si>
    <t>7/15/21 - The patient was admitted as a transfer from a HCF with acute liver failure of unknown etiology on 7/15/2021. On arrival, she had altered mental status with respiratory distress and coffee ground emesis. She was promptly intubated for airway protection. A GI bleed was suspected, thus she was started on octreotide and protonix gtts and IV ceftriaxone. An a-line, dialysis line were placed. An orogastric tube was placed and there was no acute GI bleeding thereafter.    Labs demonstrated severe lactic acidosis, severe hyperammonemia and acute renal failure, thus CVVH was initiated. She was maxed out on triple pressor support for multifactorial vasodilatory and cardiogenic shock. Cardiac echo demonstrated acute systolic and diastolic heart failure with reduced EF, however no intervention was recommended by cardiology due to multiorgan failure.    CT brain on 7/15 demonstrated diffuse brain edema and mild cerebellar tonsillar herniation. Neurosurgery was consulted and bolt placement was performed. ICPs wer</t>
  </si>
  <si>
    <t>post partum  - c section 2/27/21 nothing else</t>
  </si>
  <si>
    <t>ferrous sulfate</t>
  </si>
  <si>
    <t>none  7/15/21 admitted to Medical Center ICU with acute liver failure without hepatic coma,none</t>
  </si>
  <si>
    <t>1617585-1</t>
  </si>
  <si>
    <t>Dilated cardiomyopathy- right ventricle. CAUSED DEATH!!!!  Complained of a headache and tired two hours prior.</t>
  </si>
  <si>
    <t>Autopsy performed</t>
  </si>
  <si>
    <t>metformin</t>
  </si>
  <si>
    <t>1629537-1</t>
  </si>
  <si>
    <t>PT WAS VACCINATED SEVERAL MONTHS AGO, PRESENTED TO ER WITH C/O CP AND SOB 8/22, NEG ANGIOGRAM COMPLETED 8/23, DC HOME 8/23 RETURNED TO ER 8/24 WITH LARGE SADDLE PE, PT EXPIRED. ONLY REPORTING BECAUSE PT HAD NO PRIOR HISTORY OF MI OR THROMBOSIS, ONLY HTN AND TYPE 2 DM.</t>
  </si>
  <si>
    <t>metformin, glimepiride, metoprolol, amlodipine, atorvastatin</t>
  </si>
  <si>
    <t>diabetes, htn,na</t>
  </si>
  <si>
    <t>1636675-1</t>
  </si>
  <si>
    <t>Patient was admitted to Medical Center on 8/11/21 in respiratory distress. Patient expired on 8/24/21 vaccine dates were 1st dose Pfizer vaccine on 7/14/21 2nd dose 8/4/21.</t>
  </si>
  <si>
    <t>1679272-1</t>
  </si>
  <si>
    <t>Patient was transferred to Hospital from different Hospital with acute hypoxic respiratory failure, COVID pneumonia, afib with RVR, and pulmonary vascular congestion.  CTA chest was negative for a PE but again demonstrated concern for an atypical pneumonia along with evidence of pulmonary vascular congestion.  She was noted to be in afib with RVR and was placed on a cardizem gtt.  She received a dose of lovenox as her INR was subtherapeutic at 1.3.  Kidney function appeared stable.  Received a dose of dexamethasone at the other hospital.  BP is on low side while on the cardizem but HR is now in the 80s.  She is on 3-4L O2 NC.  She was placed on dexamethasone and remdesivir, but remdesivir was stopped due to elevated liver function tests</t>
  </si>
  <si>
    <t>Chest xray: opacification in left lower lung showing pneumonia</t>
  </si>
  <si>
    <t>Buspirone, calcium carbonate with vitamin D, Tums, docusate, duloxetine, ferrous sulfate, fluticasone, levothyroxine, magnesium oxide, meclizine, metoprolol succinate, omeprazole, potassium chloride, pramipexole, pravastatin, simethicone, t</t>
  </si>
  <si>
    <t>CLL, chronic atrial fibrillation, chronic systolic CHF EF of 20-25%, stage III A chronic kidney disease, nursing home resident, severe protein calorie malnutrition,erythromycin, lovastatin, penicillins, prevacid, ropinirole</t>
  </si>
  <si>
    <t>1679351-1</t>
  </si>
  <si>
    <t>He was noted to have had a change in his mental status as per nursing home staff.  Over the night his saturation dropped to 61% on room air because the patient took off his oxygen bed saturation came back to 90s after oxygen was replaced.  He does have occasional cough.  He has developed worsening swelling in his legs and has gained 20 lb since February 14th. Was placed on dexamethasone, azithromycin, cefepime and vancomycin due to immunocompromised state and chest xray showing pneumonia. Also received remdesivir. Resolved and discharged on 3/26/21. Came back on 4/27/21  for 8 days due to acute hypoxic respiratory failure and found to have CHF exacerbation. Was put on Hospice. Died 6/3/2021</t>
  </si>
  <si>
    <t>3/20/21 Chest xray: Cardiomegaly with changes of CHF and bilateral pleural effusions.  Superimposed pneumonia is also consideration.  This has progressed since the prior. 3/20/21: Nonocclusive thrombus left subclavian vein. 3/20/21: COVID 19 positive</t>
  </si>
  <si>
    <t>Acetaminophen, allopurinol, amlodipine, aspirin, atorvastatin, calcitriol, donepezil, famotidine, tamsulosin, hydroxyzine, loperamide, losartan, metoprolol succinate, oxybutynin, prednisolone eye drops, prochlorperazine, montelukast, sodium</t>
  </si>
  <si>
    <t>CAD status post CABG x1 in 2014, ischemic cardiomyopathy, chronic diastolic CHF, paroxysmal atrial fibrillation, on Coumadin, pulmonary hypertension, sick sinus syndrome status post biventricular ICD, severe aortic stenosis status post TAVR, CKD stage 3, multiple myeloma, chronic anemia, hypertension and Alzheimer's dementia.,Amiodarone and tramadole</t>
  </si>
  <si>
    <t>1685352-1</t>
  </si>
  <si>
    <t>Had COVID 19 in November 2020 and again in May 2021. Came to hospital with complaint of worsening shortness of breath associated with cough and sputum expectoration. Recently discharged for recurrent pneumonia. WBC 20. Started on ceftriaxone, azithromycin and dexamethasone. Placed on 2L NC. Diagnosed with community acquired bacterial pneumonia. Had VRE bacteremia. Switched to daptomycin and discharged on linezolid x 10 days. Readmitted on 5/29/21 with SOB, cough, and new left-sided pneumonia. Discharged 6/9/21. Admitted again on 6/10/21 for aspiration pneumonia and CHF exacerbation. Placed on unasyn and discharged on augmentin. Admitted again on 6/28/21 for sepsis secondary to pneumonia. Went comfort measures at this time and discharged  with hospice. Died 7/15/21</t>
  </si>
  <si>
    <t>5/3/21 CTA chest: neg for embolism 5/3/21 Chest:  Marked interval improvement in previously seen extensive consolidation within the left lung.  Minimal residual is seen. 5/3/21 blood culture x 2: enterococcus faecium VRE</t>
  </si>
  <si>
    <t>Acetaminophen, albuterol, amlodipine, benzonatate, calcium carbonate, breo ellipta, duoneb, macular vitamin, magnesium hydroxide, melatonin, metoclopramide, Montelukast, omeprazole, ondansetron, refresh tears, spironolactone, apixaban, levo</t>
  </si>
  <si>
    <t>Asthma, Coronary artery disease, DJD (degenerative joint disease), DVT (deep venous thrombosis) (HCC), Hypercoagulable state (HCC), Hypertension, Hypothyroidism, Iron deficiency anemia, Osteopenia, and Seasonal allergies.,fexofenadine, meloxicam, sulfa</t>
  </si>
  <si>
    <t>1685561-1</t>
  </si>
  <si>
    <t>Presented to the ED with chief complain of fever, myalgia and noted low oxygen saturation. He was possibly exposed to the coronavirus at his bar during a hosted festival from 8/6-8/8 where one attendant called to inform him he tested positive to the coronavirus. His symptoms started with fever, myalgia, chills about 1-2 weeks prior to his admit on 8/24/21, In the ED, he was desaturating to the 50s and placed on a HFNC. His code status is DNR/DNI. He has received remdesivir, decadron, 2 doses of barticinib and therapeutic anticoagulation for being at high thrombotic risk from the coronavirus infection.  Patient was managed in the ICU from the time of admission. On the night of 9/5/21 patient became hypotensive and not responding adequately to IV fluids. Patient was found to have asystole at 3:06 AM on 9/6/21. Pronounced dead at 3:06 AM.</t>
  </si>
  <si>
    <t>COVID Anti-Spike IgG Positive,  COVID Anti-Spike Nucleocapsid IgG Negative, COVID Rapid Molecular Positive,</t>
  </si>
  <si>
    <t>Lisinopril, Amiodipine,quin</t>
  </si>
  <si>
    <t>Bladder Cancer 2004, Hypertension, Renal Cancer (Nephrectomy 2004),Penicillin</t>
  </si>
  <si>
    <t>1695753-1</t>
  </si>
  <si>
    <t>Admitted with severe COVID19 on 9/10/2021 and subsequently declined and deceased on 9/11/2021</t>
  </si>
  <si>
    <t>Ferrous gluconate, furosemide, Medrol dose pak, metoprolol succinate, omeprazole, ropinirole, simvastatin, warfarin, Flovent HFA</t>
  </si>
  <si>
    <t>atrial fibrillation, diastolic heart failure, hypertension, iron deficiency anemia, knee osteoarthritis, h/o TIA,none</t>
  </si>
  <si>
    <t>1696788-1</t>
  </si>
  <si>
    <t>pt presented to the Medical Center on 9/2 in respirator Distress  pt placed on bipap,  later intubated pt expired on 9/10/21 @ 1432</t>
  </si>
  <si>
    <t>1696910-1</t>
  </si>
  <si>
    <t>Came to ER for confusion and possible low blood sugar on 7/29/21. Blood sugar 124 on arrival. Patient was lethargic and tested positive for COVID. Stable vitals temperature 99.7� 0 blood pressure 137/64 below pulse of 93 and 98% on room air. Also found to have acute metabolic encephaloprathy likely secondary to UTI and COVID19. Placed on ceftriaxone for UTI . During her stay she developed acute hypoxic respiratory failure, requiring opti-flow 90% and 60L. Likely from COVID pneumonia. Placed on dexamethasone and remdesivir. Required precedex for BP. Patient went comfort and passed away on 8/25/2021</t>
  </si>
  <si>
    <t>7/29/21 chest xray: negative 7/30/21 US: Negative for clot 8/6/21 Chest xray: Bilateral patchy pneumonias which seems to have worsened slightly when compared to prior studies</t>
  </si>
  <si>
    <t>Aspirin, atorvastatin, vitamin B12, Fish Oil, Glucosamine-chondroitin, lisinopril-hydrochlorothiazide, multiple vitamin, ocuvite</t>
  </si>
  <si>
    <t>hypertension, hyperlipidemia, Diabetes mellitus 2 diet controlled, CKD stage 3a,Penicillins</t>
  </si>
  <si>
    <t>1705032-1</t>
  </si>
  <si>
    <t>Wayde Olmsted is a 62 y.o. male was admitted on 8/31/2021 for abdominal pain. On imaging he was found to have The superior mesenteric artery origin is chronically occluded with dense calcifications.  There is a very high-grade stenosis of the proximal celiac artery. General surgery was consulted. Vascular surgery was consulted. IR was consulted.  Initially on clinical monitoring it was suspected that his symptoms are from chronic atherosclerosis of the arteries of gut supply. An attempt was made to stent with no success patient tolerated the procedure and plan was to try the next with different approach to stent. Next morning patient found to be unresponsive, hypotensive, hypoglycemic, RRT was called, upon evaluation patient was only minimally responsive to verbal commands, reponded to painful stimuli with grimacing, pupils were uneven and dilated, breathing was even, abdomen was tender, blood sugar 20-30, bp 70/30, Hb 6.8, Ph 7.2 Patient received if fluid bolus, dextrose, attempts to resuscitate made. Patient transferred to ICU. Intubated in ICU. Discuss with General surgery for possible worsening and Acute abdomen, Discuss with Vascular surgery for revascularization option. Patient went to OR open EX Lap done, Ischemic bowel deemed not salvageable. Patient returned to ICU. Called brother and Sister. Shared thought on treatment at this point would be medically futile and discussed Goals of care. They are on the way to hospital to see him and would express choices for goals of care. Patient coded before family could reach to the hospital. Code went on for more than 10 minutes. Patient was positive for covid. Family reached to the hospital and decided for comfort care measures only. Patient passed away on 9/2/2021.</t>
  </si>
  <si>
    <t>8/31/21 COVID19: positive 8/31/21 Chest xray: negative 9/2/21 xray abdomen: NG tube placement into the stomach with multiple loops of dilated small bowel.  This is thought to be related to an ileus rather than obstruction however correlation the patient's clinical presentation would be of benefit</t>
  </si>
  <si>
    <t>Acetaminophen, baclofen, clopidogrel, dicyclomine, ibuprofen, metoprolol succinate, ocrevus, pravastatin, entresto, trazodone</t>
  </si>
  <si>
    <t>? Hyperlipidemia  ? Hypertension  ? Coronary artery disease  ? Chronic airway obstruction, not elsewhere classified  ? Multiple sclerosis (CMS/HCC)  ? Arthritis  ? Cardiomyopathy (CMS/HCC)  ? Stented coronary artery  ? ICD (implantable cardioverter-defibrillator) in place  ? VT (ventricular tachycardia) (CMS/HCC)  ? Pericardial effusion  ? Pericarditis  ? Left ventricular pseudoaneurysm  ? Former smoker  ? H/O acute myocardial infarction  ? Bilateral carotid artery stenosis  ? PVD (peripheral vascular disease) with claudication (CMS/HCC)  ? Peripheral vascular disease with claudication (CMS/HCC)  ? Chronic systolic heart failure (CMS/HCC)  ? PAD (peripheral artery disease) (CMS/HCC)  ? Radiculopathy of lumbosacral region  ? Dehydration  ? Diabetes mellitus (CMS/HCC)  Ischemic colitis,Interferons, latex</t>
  </si>
  <si>
    <t>1714152-1</t>
  </si>
  <si>
    <t>Arrived to ER on 9/13/2021. Patient is an 81-year-old female with advanced dementia, diabetes,  hypertension, tested positive for COVID on 09/08/2021.  Was vaccinated  approximately 7 months ago with Pfizer.  Has not been eating.  Has episodes of  desaturation below 90% on room air.  Patient unable to provide any history  whatsoever. Admitted to hospital on 9/13/21. She started on decadron, keep oxygen above 90%. I covered her with abx due to possible superimposed bacterial GNR PNA. She was tested positive for COVID on 09/08/2021. She was vaccinated approximately 7 months ago with Pfizer. Was started her on remdesivir 9/14; started on doxycycline and ceftriaxone. CTA confirmed Covid-19 PNA and possible superimposed RLL PNA GNR; no signs of PNA. Pt developed acute hypoxic respiratory failure with increasing oxygen requirement on 9/15. She is now on HFNC 60 liters. Niece is aware of deterioration. Ct with supportive measures.  Due to worsening of respiratory status. Talked with POA the niece and patient placed on comfort on 9/18. She was on IV prn morphine and IV ativan prn.  She passed away on 9/19/21 01:02AM</t>
  </si>
  <si>
    <t>9/8/21 COVID19: positive 9/13/21 chest xray: Mild patchy opacification interstitial prominence demonstrated.  Some of this may be atelectatic, some which may be infectious/inflammatory. 9/14/21 CTA chest: Findings compatible with COVID pneumonia. Right lower lobe airspace disease may relate to COVID pneumonia or potentially to a superimposed community or hospital-acquired pneumonia 9/16/21 US: negative 9/16/21 chest xray: Findings compatible with COVID pneumonia with interval worsening.  The potential of developing diffuse alveolar damage/ARDS is considered.</t>
  </si>
  <si>
    <t>Tylenol PRN, aspirin, refresh tears, vitamin D3, vitamin B12, donepezil, ferrous sulfate, levothyroxine, memantine ER, multivitamin, pantoprazole, pravastatin, quetiapine, sertraline</t>
  </si>
  <si>
    <t>Dementia, depression, diabetic neuropathy, GERD, hypertension, hypothyroid, retinal hemorrhage, skin cancer, tinnitus,tetanus</t>
  </si>
  <si>
    <t>1735797-1</t>
  </si>
  <si>
    <t>Pt received Pfizer x2.  Pt tested COVID + on 8/9/21 and admitted to hospital for COVID on 8/10/2021. Pt received remdesivir and dexamethasone. Deceased on 9/4/2021</t>
  </si>
  <si>
    <t>1751732-1</t>
  </si>
  <si>
    <t>DECEASED; SUSPECTED CLINICAL VACCINATION FAILURE; SUSPECTED COVID-19 INFECTION (DELTA VARIANT); This solicited report received from a consumer: concerned a 51 year old male of unknown race. The patient's weight, height, and medical history were not reported. The patient initiated treatment with covid-19 vaccine ad26.cov2.s (suspension for injection, route of admin not reported, batch number: Unknown, expiry date: Unknown) dose, start therapy date were not reported, 1 total administered in FEB-2021 or MAR-2021 for prophylactic vaccination. The batch number was not reported and has been requested. No concomitant medications were reported.  On SEP-2021, the patient experienced suspected clinical vaccination failure and suspected covid-19 infection (delta variant), and was hospitalized (date unspecified). Patient was released from the hospital and then re-admitted to the hospital. On SEP-2021 Patient was deceased. It was unspecified if autopsy was performed or not. The action taken with covid-19 vaccine ad26.cov2.s was not applicable. The outcome of the suspected covid-19 infection (delta variant) and suspected clinical vaccination failure was not reported. The reporter provided no causality assessment. Company causality between covid-19 vaccine ad26.cov2.s, and deceased was related, and between covid-19 vaccine ad26.cov2.s, and suspected clinical vaccination failure, and suspected covid-19 infection (delta variant) was not related.  This report was serious (Death, and Hospitalization Caused / Prolonged). This case, from the same reporter is linked to 20210953828.; Sender's Comments: V0: 20210953961-covid-19 vaccine ad26.cov2.s-deceased. This event(s) is considered related. The event(s) has a compatible/suggestive temporal relationship, is unlabeled, and has unknown scientific plausibility. There is no information on any other factors potentially associated with the event(s).  20210953961-covid-19 vaccine ad26.cov2.s-suspected clinical vaccination failure. This event(s) is considered not related. The event(s) has a compatible/suggestive temporal relationship, is unlabeled, and has unknown scientific plausibility. There are other factors more likely to be associated with the event(s) than the drug. Specifically: SPECIAL SITUATIONS  20210953961-covid-19 vaccine ad26.cov2.s-suspected covid-19 infection (delta variant). This event(s) is considered not related. The event(s) shows an incompatible temporal relationship.; Reported Cause(s) of Death: DECEASED</t>
  </si>
  <si>
    <t>Comments: Unknown,</t>
  </si>
  <si>
    <t>1759083-1</t>
  </si>
  <si>
    <t>SON REPORTED THAT PATIENT DIED 2 DAYS AFTER GETTING THE VACCINE</t>
  </si>
  <si>
    <t>DEATH CERTIFICATE SAYS HEART ATTACK...  STATED COULD HAVE BEEN BLOOD CLOTS</t>
  </si>
  <si>
    <t>HEADACHES</t>
  </si>
  <si>
    <t>NO,NO</t>
  </si>
  <si>
    <t>1760669-1</t>
  </si>
  <si>
    <t>Per niece a couple hours after getting the vaccine started to have issues with arm and his wife took him to the hospital to get checked out.  It was took late by the time getting to the hospital and patient passed away around 1 pm.   Per the coroner the preliminary cause of death is a blood clot.  This information was provided to the pharmacy by the patients niece around 3 pm.</t>
  </si>
  <si>
    <t>none reported,none</t>
  </si>
  <si>
    <t>1761641-1</t>
  </si>
  <si>
    <t>pt was admitted on 9/17/21 with increased shortness of breath,  pt was a DNR/DNI at time of hospitaliztion, pt was made hospice on 9/29/21 pt expired 9/29/21</t>
  </si>
  <si>
    <t>Covid antigen test on 9/17/21 for admission and sx</t>
  </si>
  <si>
    <t>1761807-1</t>
  </si>
  <si>
    <t>pt admitted 9/20 with sob  found to be hypoxic pt made comfort care and expired on 9/24  pt had of  GI cancer,</t>
  </si>
  <si>
    <t>Coviid antigen test positve on 9/20</t>
  </si>
  <si>
    <t>1761871-1</t>
  </si>
  <si>
    <t>pt admitted on 9/2 syncopy  and sob,  pt placed on cpap in er condition continued to worse, pt intubated  pt went into septic shock and expired on 9/12/21</t>
  </si>
  <si>
    <t>antigen Covid test positive on 9/2</t>
  </si>
  <si>
    <t>TOTAL:</t>
  </si>
  <si>
    <t>All VAERS death reports:</t>
  </si>
  <si>
    <t>Entered by Medical Professional</t>
  </si>
  <si>
    <t>Entered by Relatives</t>
  </si>
  <si>
    <t>Possibly fake reports</t>
  </si>
  <si>
    <t>Undetermined (no data)</t>
  </si>
</sst>
</file>

<file path=xl/styles.xml><?xml version="1.0" encoding="utf-8"?>
<styleSheet xmlns="http://schemas.openxmlformats.org/spreadsheetml/2006/main" xmlns:x14ac="http://schemas.microsoft.com/office/spreadsheetml/2009/9/ac" xmlns:mc="http://schemas.openxmlformats.org/markup-compatibility/2006">
  <fonts count="2">
    <font>
      <sz val="10.0"/>
      <color rgb="FF000000"/>
      <name val="Arial"/>
    </font>
    <font>
      <color theme="1"/>
      <name val="Calibri"/>
    </font>
  </fonts>
  <fills count="2">
    <fill>
      <patternFill patternType="none"/>
    </fill>
    <fill>
      <patternFill patternType="lightGray"/>
    </fill>
  </fills>
  <borders count="1">
    <border/>
  </borders>
  <cellStyleXfs count="1">
    <xf borderId="0" fillId="0" fontId="0" numFmtId="0" applyAlignment="1" applyFont="1"/>
  </cellStyleXfs>
  <cellXfs count="5">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xf>
    <xf borderId="0" fillId="0" fontId="1" numFmtId="10" xfId="0" applyFont="1" applyNumberFormat="1"/>
    <xf borderId="0" fillId="0" fontId="1" numFmtId="9"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8.71"/>
    <col customWidth="1" min="3" max="3" width="6.71"/>
    <col customWidth="1" min="4" max="5" width="9.86"/>
    <col customWidth="1" min="6" max="6" width="1.14"/>
    <col customWidth="1" min="7" max="7" width="87.43"/>
    <col customWidth="1" min="8" max="8" width="37.71"/>
    <col customWidth="1" min="9" max="9" width="99.86"/>
    <col customWidth="1" min="10" max="10" width="49.0"/>
    <col customWidth="1" min="11" max="11" width="199.43"/>
    <col customWidth="1" min="12" max="12" width="1.0"/>
    <col customWidth="1" min="13" max="27" width="8.71"/>
  </cols>
  <sheetData>
    <row r="1" ht="12.75" customHeight="1">
      <c r="A1" s="1" t="s">
        <v>0</v>
      </c>
      <c r="B1" s="1" t="s">
        <v>1</v>
      </c>
      <c r="C1" s="1" t="s">
        <v>2</v>
      </c>
      <c r="D1" s="2" t="s">
        <v>3</v>
      </c>
      <c r="E1" s="1" t="s">
        <v>4</v>
      </c>
      <c r="F1" s="1" t="s">
        <v>5</v>
      </c>
      <c r="G1" s="1" t="s">
        <v>6</v>
      </c>
      <c r="H1" s="1" t="s">
        <v>7</v>
      </c>
      <c r="I1" s="1" t="s">
        <v>8</v>
      </c>
      <c r="J1" s="1" t="s">
        <v>9</v>
      </c>
      <c r="K1" s="1" t="s">
        <v>10</v>
      </c>
      <c r="L1" s="1" t="s">
        <v>11</v>
      </c>
    </row>
    <row r="2" ht="12.75" customHeight="1">
      <c r="A2" s="1">
        <v>1.0</v>
      </c>
      <c r="E2" s="1" t="s">
        <v>12</v>
      </c>
      <c r="F2" s="1" t="s">
        <v>12</v>
      </c>
      <c r="G2" s="1" t="s">
        <v>13</v>
      </c>
      <c r="H2" s="1" t="s">
        <v>14</v>
      </c>
      <c r="I2" s="1" t="s">
        <v>15</v>
      </c>
      <c r="J2" s="1" t="s">
        <v>16</v>
      </c>
      <c r="K2" s="1" t="s">
        <v>17</v>
      </c>
      <c r="L2" s="1" t="s">
        <v>18</v>
      </c>
    </row>
    <row r="3" ht="12.75" customHeight="1">
      <c r="A3" s="1">
        <v>1.0</v>
      </c>
      <c r="E3" s="1" t="s">
        <v>19</v>
      </c>
      <c r="F3" s="1" t="s">
        <v>19</v>
      </c>
      <c r="G3" s="1" t="s">
        <v>20</v>
      </c>
      <c r="H3" s="1" t="s">
        <v>21</v>
      </c>
      <c r="I3" s="1" t="s">
        <v>22</v>
      </c>
      <c r="J3" s="1" t="s">
        <v>16</v>
      </c>
      <c r="K3" s="1" t="s">
        <v>23</v>
      </c>
      <c r="L3" s="1" t="s">
        <v>24</v>
      </c>
    </row>
    <row r="4" ht="12.75" customHeight="1">
      <c r="B4" s="1">
        <v>1.0</v>
      </c>
      <c r="E4" s="1" t="s">
        <v>25</v>
      </c>
      <c r="F4" s="1" t="s">
        <v>25</v>
      </c>
      <c r="G4" s="1" t="s">
        <v>26</v>
      </c>
      <c r="H4" s="1" t="s">
        <v>27</v>
      </c>
      <c r="I4" s="1" t="s">
        <v>28</v>
      </c>
      <c r="J4" s="1" t="s">
        <v>16</v>
      </c>
      <c r="K4" s="1" t="s">
        <v>29</v>
      </c>
      <c r="L4" s="1" t="s">
        <v>30</v>
      </c>
    </row>
    <row r="5" ht="12.75" customHeight="1">
      <c r="A5" s="1">
        <v>1.0</v>
      </c>
      <c r="E5" s="1" t="s">
        <v>31</v>
      </c>
      <c r="F5" s="1" t="s">
        <v>31</v>
      </c>
      <c r="G5" s="1" t="s">
        <v>32</v>
      </c>
      <c r="H5" s="1" t="s">
        <v>14</v>
      </c>
      <c r="I5" s="1" t="s">
        <v>33</v>
      </c>
      <c r="J5" s="1" t="s">
        <v>16</v>
      </c>
      <c r="K5" s="1" t="s">
        <v>34</v>
      </c>
      <c r="L5" s="1" t="s">
        <v>35</v>
      </c>
    </row>
    <row r="6" ht="12.75" customHeight="1">
      <c r="A6" s="1">
        <v>1.0</v>
      </c>
      <c r="E6" s="1" t="s">
        <v>36</v>
      </c>
      <c r="F6" s="1" t="s">
        <v>36</v>
      </c>
      <c r="G6" s="1" t="s">
        <v>37</v>
      </c>
      <c r="H6" s="1" t="s">
        <v>38</v>
      </c>
      <c r="I6" s="1" t="s">
        <v>39</v>
      </c>
      <c r="J6" s="1" t="s">
        <v>16</v>
      </c>
      <c r="K6" s="1" t="s">
        <v>40</v>
      </c>
      <c r="L6" s="1" t="s">
        <v>41</v>
      </c>
    </row>
    <row r="7" ht="12.75" customHeight="1">
      <c r="A7" s="1">
        <v>1.0</v>
      </c>
      <c r="E7" s="1" t="s">
        <v>42</v>
      </c>
      <c r="F7" s="1" t="s">
        <v>42</v>
      </c>
      <c r="G7" s="1" t="s">
        <v>43</v>
      </c>
      <c r="H7" s="1" t="s">
        <v>44</v>
      </c>
      <c r="I7" s="1" t="s">
        <v>16</v>
      </c>
      <c r="J7" s="1" t="s">
        <v>29</v>
      </c>
      <c r="K7" s="1" t="s">
        <v>45</v>
      </c>
    </row>
    <row r="8" ht="12.75" customHeight="1">
      <c r="A8" s="1">
        <v>1.0</v>
      </c>
      <c r="E8" s="1" t="s">
        <v>46</v>
      </c>
      <c r="F8" s="1" t="s">
        <v>46</v>
      </c>
      <c r="G8" s="1" t="s">
        <v>47</v>
      </c>
      <c r="H8" s="1" t="s">
        <v>15</v>
      </c>
      <c r="I8" s="1" t="s">
        <v>44</v>
      </c>
      <c r="J8" s="1" t="s">
        <v>16</v>
      </c>
      <c r="K8" s="1" t="s">
        <v>29</v>
      </c>
      <c r="L8" s="1" t="s">
        <v>48</v>
      </c>
    </row>
    <row r="9" ht="12.75" customHeight="1">
      <c r="A9" s="1">
        <v>1.0</v>
      </c>
      <c r="E9" s="1" t="s">
        <v>49</v>
      </c>
      <c r="F9" s="1" t="s">
        <v>49</v>
      </c>
      <c r="G9" s="1" t="s">
        <v>50</v>
      </c>
      <c r="H9" s="1" t="s">
        <v>14</v>
      </c>
      <c r="I9" s="1" t="s">
        <v>51</v>
      </c>
      <c r="J9" s="1" t="s">
        <v>16</v>
      </c>
      <c r="K9" s="1" t="s">
        <v>29</v>
      </c>
      <c r="L9" s="1" t="s">
        <v>52</v>
      </c>
    </row>
    <row r="10" ht="12.75" customHeight="1">
      <c r="A10" s="1">
        <v>1.0</v>
      </c>
      <c r="E10" s="1" t="s">
        <v>53</v>
      </c>
      <c r="F10" s="1" t="s">
        <v>53</v>
      </c>
      <c r="G10" s="1" t="s">
        <v>54</v>
      </c>
      <c r="H10" s="1" t="s">
        <v>55</v>
      </c>
      <c r="I10" s="1" t="s">
        <v>16</v>
      </c>
      <c r="J10" s="1" t="s">
        <v>56</v>
      </c>
      <c r="K10" s="1" t="s">
        <v>57</v>
      </c>
    </row>
    <row r="11" ht="12.75" customHeight="1">
      <c r="A11" s="1">
        <v>1.0</v>
      </c>
      <c r="E11" s="1" t="s">
        <v>58</v>
      </c>
      <c r="F11" s="1" t="s">
        <v>58</v>
      </c>
      <c r="G11" s="1" t="s">
        <v>59</v>
      </c>
      <c r="H11" s="1" t="s">
        <v>60</v>
      </c>
      <c r="I11" s="1" t="s">
        <v>61</v>
      </c>
      <c r="J11" s="1" t="s">
        <v>16</v>
      </c>
      <c r="K11" s="1" t="s">
        <v>62</v>
      </c>
      <c r="L11" s="1" t="s">
        <v>63</v>
      </c>
    </row>
    <row r="12" ht="12.75" customHeight="1">
      <c r="A12" s="1">
        <v>1.0</v>
      </c>
      <c r="E12" s="1" t="s">
        <v>64</v>
      </c>
      <c r="F12" s="1" t="s">
        <v>64</v>
      </c>
      <c r="G12" s="1" t="s">
        <v>65</v>
      </c>
      <c r="H12" s="1" t="s">
        <v>14</v>
      </c>
      <c r="I12" s="1" t="s">
        <v>44</v>
      </c>
      <c r="J12" s="1" t="s">
        <v>16</v>
      </c>
      <c r="K12" s="1" t="s">
        <v>66</v>
      </c>
      <c r="L12" s="1" t="s">
        <v>67</v>
      </c>
    </row>
    <row r="13" ht="12.75" customHeight="1">
      <c r="E13" s="1" t="s">
        <v>68</v>
      </c>
      <c r="F13" s="1" t="s">
        <v>68</v>
      </c>
      <c r="G13" s="1" t="s">
        <v>69</v>
      </c>
      <c r="H13" s="1" t="s">
        <v>14</v>
      </c>
      <c r="I13" s="1" t="s">
        <v>44</v>
      </c>
      <c r="J13" s="1" t="s">
        <v>16</v>
      </c>
      <c r="K13" s="1" t="s">
        <v>29</v>
      </c>
      <c r="L13" s="1" t="s">
        <v>48</v>
      </c>
    </row>
    <row r="14" ht="12.75" customHeight="1">
      <c r="A14" s="1">
        <v>1.0</v>
      </c>
      <c r="E14" s="1" t="s">
        <v>70</v>
      </c>
      <c r="F14" s="1" t="s">
        <v>70</v>
      </c>
      <c r="G14" s="1" t="s">
        <v>71</v>
      </c>
      <c r="H14" s="1" t="s">
        <v>14</v>
      </c>
      <c r="I14" s="1" t="s">
        <v>72</v>
      </c>
      <c r="J14" s="1" t="s">
        <v>16</v>
      </c>
      <c r="K14" s="1" t="s">
        <v>29</v>
      </c>
      <c r="L14" s="1" t="s">
        <v>73</v>
      </c>
    </row>
    <row r="15" ht="12.75" customHeight="1">
      <c r="A15" s="1">
        <v>1.0</v>
      </c>
      <c r="E15" s="1" t="s">
        <v>74</v>
      </c>
      <c r="F15" s="1" t="s">
        <v>74</v>
      </c>
      <c r="G15" s="1" t="s">
        <v>75</v>
      </c>
      <c r="H15" s="1" t="s">
        <v>14</v>
      </c>
      <c r="I15" s="1" t="s">
        <v>44</v>
      </c>
      <c r="J15" s="1" t="s">
        <v>16</v>
      </c>
      <c r="K15" s="1" t="s">
        <v>29</v>
      </c>
      <c r="L15" s="1" t="s">
        <v>76</v>
      </c>
    </row>
    <row r="16" ht="12.75" customHeight="1">
      <c r="A16" s="1">
        <v>1.0</v>
      </c>
      <c r="E16" s="1" t="s">
        <v>77</v>
      </c>
      <c r="F16" s="1" t="s">
        <v>77</v>
      </c>
      <c r="G16" s="1" t="s">
        <v>78</v>
      </c>
      <c r="H16" s="1" t="s">
        <v>79</v>
      </c>
      <c r="I16" s="1" t="s">
        <v>44</v>
      </c>
      <c r="J16" s="1" t="s">
        <v>16</v>
      </c>
      <c r="K16" s="1" t="s">
        <v>80</v>
      </c>
      <c r="L16" s="1" t="s">
        <v>81</v>
      </c>
    </row>
    <row r="17" ht="12.75" customHeight="1">
      <c r="A17" s="1">
        <v>1.0</v>
      </c>
      <c r="E17" s="1" t="s">
        <v>82</v>
      </c>
      <c r="F17" s="1" t="s">
        <v>82</v>
      </c>
      <c r="G17" s="1" t="s">
        <v>83</v>
      </c>
      <c r="H17" s="1" t="s">
        <v>14</v>
      </c>
      <c r="I17" s="1" t="s">
        <v>84</v>
      </c>
      <c r="J17" s="1" t="s">
        <v>16</v>
      </c>
      <c r="K17" s="1" t="s">
        <v>85</v>
      </c>
      <c r="L17" s="1" t="s">
        <v>86</v>
      </c>
    </row>
    <row r="18" ht="12.75" customHeight="1">
      <c r="B18" s="1">
        <v>1.0</v>
      </c>
      <c r="E18" s="1" t="s">
        <v>87</v>
      </c>
      <c r="F18" s="1" t="s">
        <v>87</v>
      </c>
      <c r="G18" s="1" t="s">
        <v>88</v>
      </c>
      <c r="H18" s="1" t="s">
        <v>14</v>
      </c>
      <c r="I18" s="1" t="s">
        <v>89</v>
      </c>
      <c r="J18" s="1" t="s">
        <v>16</v>
      </c>
      <c r="K18" s="1" t="s">
        <v>29</v>
      </c>
      <c r="L18" s="1" t="s">
        <v>90</v>
      </c>
    </row>
    <row r="19" ht="12.75" customHeight="1">
      <c r="B19" s="1">
        <v>1.0</v>
      </c>
      <c r="E19" s="1" t="s">
        <v>91</v>
      </c>
      <c r="F19" s="1" t="s">
        <v>91</v>
      </c>
      <c r="G19" s="1" t="s">
        <v>92</v>
      </c>
      <c r="H19" s="1" t="s">
        <v>93</v>
      </c>
      <c r="I19" s="1" t="s">
        <v>94</v>
      </c>
      <c r="J19" s="1" t="s">
        <v>16</v>
      </c>
      <c r="K19" s="1" t="s">
        <v>34</v>
      </c>
      <c r="L19" s="1" t="s">
        <v>95</v>
      </c>
    </row>
    <row r="20" ht="12.75" customHeight="1">
      <c r="A20" s="1">
        <v>1.0</v>
      </c>
      <c r="E20" s="1" t="s">
        <v>96</v>
      </c>
      <c r="F20" s="1" t="s">
        <v>96</v>
      </c>
      <c r="G20" s="1" t="s">
        <v>97</v>
      </c>
      <c r="H20" s="1" t="s">
        <v>14</v>
      </c>
      <c r="I20" s="1" t="s">
        <v>44</v>
      </c>
      <c r="J20" s="1" t="s">
        <v>16</v>
      </c>
      <c r="K20" s="1" t="s">
        <v>98</v>
      </c>
      <c r="L20" s="1" t="s">
        <v>99</v>
      </c>
    </row>
    <row r="21" ht="12.75" customHeight="1">
      <c r="A21" s="1">
        <v>1.0</v>
      </c>
      <c r="E21" s="1" t="s">
        <v>100</v>
      </c>
      <c r="F21" s="1" t="s">
        <v>100</v>
      </c>
      <c r="G21" s="1" t="s">
        <v>101</v>
      </c>
      <c r="H21" s="1" t="s">
        <v>93</v>
      </c>
      <c r="I21" s="1" t="s">
        <v>102</v>
      </c>
      <c r="J21" s="1" t="s">
        <v>16</v>
      </c>
      <c r="K21" s="1" t="s">
        <v>103</v>
      </c>
      <c r="L21" s="1" t="s">
        <v>104</v>
      </c>
    </row>
    <row r="22" ht="12.75" customHeight="1">
      <c r="B22" s="1">
        <v>1.0</v>
      </c>
      <c r="E22" s="1" t="s">
        <v>105</v>
      </c>
      <c r="F22" s="1" t="s">
        <v>105</v>
      </c>
      <c r="G22" s="1" t="s">
        <v>106</v>
      </c>
      <c r="H22" s="1" t="s">
        <v>14</v>
      </c>
      <c r="I22" s="1" t="s">
        <v>44</v>
      </c>
      <c r="J22" s="1" t="s">
        <v>16</v>
      </c>
      <c r="K22" s="1" t="s">
        <v>29</v>
      </c>
      <c r="L22" s="1" t="s">
        <v>48</v>
      </c>
    </row>
    <row r="23" ht="12.75" customHeight="1">
      <c r="A23" s="1">
        <v>1.0</v>
      </c>
      <c r="E23" s="1" t="s">
        <v>107</v>
      </c>
      <c r="F23" s="1" t="s">
        <v>107</v>
      </c>
      <c r="G23" s="1" t="s">
        <v>108</v>
      </c>
      <c r="H23" s="1" t="s">
        <v>34</v>
      </c>
      <c r="I23" s="1" t="s">
        <v>109</v>
      </c>
      <c r="J23" s="1" t="s">
        <v>16</v>
      </c>
      <c r="K23" s="1" t="s">
        <v>110</v>
      </c>
      <c r="L23" s="1" t="s">
        <v>111</v>
      </c>
    </row>
    <row r="24" ht="12.75" customHeight="1">
      <c r="A24" s="1">
        <v>1.0</v>
      </c>
      <c r="E24" s="1" t="s">
        <v>112</v>
      </c>
      <c r="F24" s="1" t="s">
        <v>112</v>
      </c>
      <c r="G24" s="1" t="s">
        <v>113</v>
      </c>
      <c r="H24" s="1" t="s">
        <v>14</v>
      </c>
      <c r="I24" s="1" t="s">
        <v>44</v>
      </c>
      <c r="J24" s="1" t="s">
        <v>16</v>
      </c>
      <c r="K24" s="1" t="s">
        <v>29</v>
      </c>
      <c r="L24" s="1" t="s">
        <v>114</v>
      </c>
    </row>
    <row r="25" ht="12.75" customHeight="1">
      <c r="A25" s="1">
        <v>1.0</v>
      </c>
      <c r="E25" s="1" t="s">
        <v>115</v>
      </c>
      <c r="F25" s="1" t="s">
        <v>115</v>
      </c>
      <c r="G25" s="1" t="s">
        <v>116</v>
      </c>
      <c r="H25" s="1" t="s">
        <v>117</v>
      </c>
      <c r="I25" s="1" t="s">
        <v>44</v>
      </c>
      <c r="J25" s="1" t="s">
        <v>16</v>
      </c>
      <c r="K25" s="1" t="s">
        <v>118</v>
      </c>
      <c r="L25" s="1" t="s">
        <v>119</v>
      </c>
    </row>
    <row r="26" ht="12.75" customHeight="1">
      <c r="A26" s="1">
        <v>1.0</v>
      </c>
      <c r="E26" s="1" t="s">
        <v>120</v>
      </c>
      <c r="F26" s="1" t="s">
        <v>120</v>
      </c>
      <c r="G26" s="1" t="s">
        <v>121</v>
      </c>
      <c r="H26" s="1" t="s">
        <v>14</v>
      </c>
      <c r="I26" s="1" t="s">
        <v>122</v>
      </c>
      <c r="J26" s="1" t="s">
        <v>16</v>
      </c>
      <c r="K26" s="1" t="s">
        <v>122</v>
      </c>
      <c r="L26" s="1" t="s">
        <v>123</v>
      </c>
    </row>
    <row r="27" ht="12.75" customHeight="1">
      <c r="A27" s="1">
        <v>1.0</v>
      </c>
      <c r="E27" s="1" t="s">
        <v>124</v>
      </c>
      <c r="F27" s="1" t="s">
        <v>124</v>
      </c>
      <c r="G27" s="1" t="s">
        <v>125</v>
      </c>
      <c r="H27" s="1" t="s">
        <v>60</v>
      </c>
      <c r="I27" s="1" t="s">
        <v>122</v>
      </c>
      <c r="J27" s="1" t="s">
        <v>16</v>
      </c>
      <c r="K27" s="1" t="s">
        <v>126</v>
      </c>
      <c r="L27" s="1" t="s">
        <v>127</v>
      </c>
    </row>
    <row r="28" ht="12.75" customHeight="1">
      <c r="A28" s="1">
        <v>1.0</v>
      </c>
      <c r="E28" s="1" t="s">
        <v>128</v>
      </c>
      <c r="F28" s="1" t="s">
        <v>128</v>
      </c>
      <c r="G28" s="1" t="s">
        <v>129</v>
      </c>
      <c r="H28" s="1" t="s">
        <v>130</v>
      </c>
      <c r="I28" s="1" t="s">
        <v>44</v>
      </c>
      <c r="J28" s="1" t="s">
        <v>16</v>
      </c>
      <c r="K28" s="1" t="s">
        <v>131</v>
      </c>
      <c r="L28" s="1" t="s">
        <v>132</v>
      </c>
    </row>
    <row r="29" ht="12.75" customHeight="1">
      <c r="A29" s="1">
        <v>1.0</v>
      </c>
      <c r="E29" s="1" t="s">
        <v>133</v>
      </c>
      <c r="F29" s="1" t="s">
        <v>133</v>
      </c>
      <c r="G29" s="1" t="s">
        <v>134</v>
      </c>
      <c r="H29" s="1" t="s">
        <v>122</v>
      </c>
      <c r="I29" s="1" t="s">
        <v>135</v>
      </c>
      <c r="J29" s="1" t="s">
        <v>16</v>
      </c>
      <c r="K29" s="1" t="s">
        <v>136</v>
      </c>
      <c r="L29" s="1" t="s">
        <v>137</v>
      </c>
    </row>
    <row r="30" ht="12.75" customHeight="1">
      <c r="A30" s="1">
        <v>1.0</v>
      </c>
      <c r="E30" s="1" t="s">
        <v>138</v>
      </c>
      <c r="F30" s="1" t="s">
        <v>138</v>
      </c>
      <c r="G30" s="1" t="s">
        <v>139</v>
      </c>
      <c r="H30" s="1" t="s">
        <v>22</v>
      </c>
      <c r="I30" s="1" t="s">
        <v>22</v>
      </c>
      <c r="J30" s="1" t="s">
        <v>16</v>
      </c>
      <c r="K30" s="1" t="s">
        <v>140</v>
      </c>
      <c r="L30" s="1" t="s">
        <v>141</v>
      </c>
    </row>
    <row r="31" ht="12.75" customHeight="1">
      <c r="A31" s="1">
        <v>1.0</v>
      </c>
      <c r="E31" s="1" t="s">
        <v>142</v>
      </c>
      <c r="F31" s="1" t="s">
        <v>142</v>
      </c>
      <c r="G31" s="1" t="s">
        <v>143</v>
      </c>
      <c r="H31" s="1" t="s">
        <v>144</v>
      </c>
      <c r="I31" s="1" t="s">
        <v>145</v>
      </c>
      <c r="J31" s="1" t="s">
        <v>16</v>
      </c>
      <c r="K31" s="1" t="s">
        <v>146</v>
      </c>
      <c r="L31" s="1" t="s">
        <v>147</v>
      </c>
    </row>
    <row r="32" ht="12.75" customHeight="1">
      <c r="C32" s="1">
        <v>1.0</v>
      </c>
      <c r="E32" s="1" t="s">
        <v>148</v>
      </c>
      <c r="F32" s="1" t="s">
        <v>148</v>
      </c>
      <c r="G32" s="1" t="s">
        <v>149</v>
      </c>
      <c r="H32" s="1" t="s">
        <v>14</v>
      </c>
      <c r="I32" s="1" t="s">
        <v>150</v>
      </c>
      <c r="J32" s="1" t="s">
        <v>16</v>
      </c>
      <c r="K32" s="1" t="s">
        <v>29</v>
      </c>
      <c r="L32" s="1" t="s">
        <v>151</v>
      </c>
    </row>
    <row r="33" ht="12.75" customHeight="1">
      <c r="A33" s="1">
        <v>1.0</v>
      </c>
      <c r="E33" s="1" t="s">
        <v>152</v>
      </c>
      <c r="F33" s="1" t="s">
        <v>152</v>
      </c>
      <c r="G33" s="1" t="s">
        <v>153</v>
      </c>
      <c r="H33" s="1" t="s">
        <v>154</v>
      </c>
      <c r="I33" s="1" t="s">
        <v>155</v>
      </c>
      <c r="J33" s="1" t="s">
        <v>16</v>
      </c>
      <c r="K33" s="1" t="s">
        <v>156</v>
      </c>
      <c r="L33" s="1" t="s">
        <v>157</v>
      </c>
    </row>
    <row r="34" ht="12.75" customHeight="1">
      <c r="A34" s="1">
        <v>1.0</v>
      </c>
      <c r="E34" s="1" t="s">
        <v>158</v>
      </c>
      <c r="F34" s="1" t="s">
        <v>158</v>
      </c>
      <c r="G34" s="1" t="s">
        <v>159</v>
      </c>
      <c r="H34" s="1" t="s">
        <v>14</v>
      </c>
      <c r="I34" s="1" t="s">
        <v>160</v>
      </c>
      <c r="J34" s="1" t="s">
        <v>16</v>
      </c>
      <c r="K34" s="1" t="s">
        <v>161</v>
      </c>
      <c r="L34" s="1" t="s">
        <v>162</v>
      </c>
    </row>
    <row r="35" ht="12.75" customHeight="1">
      <c r="A35" s="1">
        <v>1.0</v>
      </c>
      <c r="E35" s="1" t="s">
        <v>163</v>
      </c>
      <c r="F35" s="1" t="s">
        <v>163</v>
      </c>
      <c r="G35" s="1" t="s">
        <v>164</v>
      </c>
      <c r="H35" s="1" t="s">
        <v>165</v>
      </c>
      <c r="I35" s="1" t="s">
        <v>166</v>
      </c>
      <c r="J35" s="1" t="s">
        <v>16</v>
      </c>
      <c r="K35" s="1" t="s">
        <v>167</v>
      </c>
      <c r="L35" s="1" t="s">
        <v>168</v>
      </c>
    </row>
    <row r="36" ht="12.75" customHeight="1">
      <c r="A36" s="1">
        <v>1.0</v>
      </c>
      <c r="E36" s="1" t="s">
        <v>169</v>
      </c>
      <c r="F36" s="1" t="s">
        <v>169</v>
      </c>
      <c r="G36" s="1" t="s">
        <v>170</v>
      </c>
      <c r="H36" s="1" t="s">
        <v>122</v>
      </c>
      <c r="I36" s="1" t="s">
        <v>171</v>
      </c>
      <c r="J36" s="1" t="s">
        <v>16</v>
      </c>
      <c r="K36" s="1" t="s">
        <v>172</v>
      </c>
      <c r="L36" s="1" t="s">
        <v>173</v>
      </c>
    </row>
    <row r="37" ht="12.75" customHeight="1">
      <c r="A37" s="1">
        <v>1.0</v>
      </c>
      <c r="E37" s="1" t="s">
        <v>174</v>
      </c>
      <c r="F37" s="1" t="s">
        <v>174</v>
      </c>
      <c r="G37" s="1" t="s">
        <v>175</v>
      </c>
      <c r="H37" s="1" t="s">
        <v>176</v>
      </c>
      <c r="I37" s="1" t="s">
        <v>177</v>
      </c>
      <c r="J37" s="1" t="s">
        <v>16</v>
      </c>
      <c r="K37" s="1" t="s">
        <v>178</v>
      </c>
      <c r="L37" s="1" t="s">
        <v>179</v>
      </c>
    </row>
    <row r="38" ht="12.75" customHeight="1">
      <c r="A38" s="1">
        <v>1.0</v>
      </c>
      <c r="E38" s="1" t="s">
        <v>180</v>
      </c>
      <c r="F38" s="1" t="s">
        <v>180</v>
      </c>
      <c r="G38" s="1" t="s">
        <v>181</v>
      </c>
      <c r="H38" s="1" t="s">
        <v>182</v>
      </c>
      <c r="I38" s="1" t="s">
        <v>183</v>
      </c>
      <c r="J38" s="1" t="s">
        <v>16</v>
      </c>
      <c r="K38" s="1" t="s">
        <v>184</v>
      </c>
      <c r="L38" s="1" t="s">
        <v>185</v>
      </c>
    </row>
    <row r="39" ht="12.75" customHeight="1">
      <c r="A39" s="1">
        <v>1.0</v>
      </c>
      <c r="E39" s="1" t="s">
        <v>186</v>
      </c>
      <c r="F39" s="1" t="s">
        <v>186</v>
      </c>
      <c r="G39" s="1" t="s">
        <v>187</v>
      </c>
      <c r="H39" s="1" t="s">
        <v>188</v>
      </c>
      <c r="I39" s="1" t="s">
        <v>189</v>
      </c>
      <c r="J39" s="1" t="s">
        <v>16</v>
      </c>
      <c r="K39" s="1" t="s">
        <v>190</v>
      </c>
      <c r="L39" s="1" t="s">
        <v>191</v>
      </c>
    </row>
    <row r="40" ht="12.75" customHeight="1">
      <c r="A40" s="1">
        <v>1.0</v>
      </c>
      <c r="E40" s="1" t="s">
        <v>192</v>
      </c>
      <c r="F40" s="1" t="s">
        <v>192</v>
      </c>
      <c r="G40" s="1" t="s">
        <v>193</v>
      </c>
      <c r="H40" s="1" t="s">
        <v>122</v>
      </c>
      <c r="I40" s="1" t="s">
        <v>194</v>
      </c>
      <c r="J40" s="1" t="s">
        <v>16</v>
      </c>
      <c r="K40" s="1" t="s">
        <v>195</v>
      </c>
      <c r="L40" s="1" t="s">
        <v>196</v>
      </c>
    </row>
    <row r="41" ht="12.75" customHeight="1">
      <c r="A41" s="1">
        <v>1.0</v>
      </c>
      <c r="E41" s="1" t="s">
        <v>197</v>
      </c>
      <c r="F41" s="1" t="s">
        <v>197</v>
      </c>
      <c r="G41" s="1" t="s">
        <v>198</v>
      </c>
      <c r="H41" s="1" t="s">
        <v>14</v>
      </c>
      <c r="I41" s="1" t="s">
        <v>199</v>
      </c>
      <c r="J41" s="1" t="s">
        <v>16</v>
      </c>
      <c r="K41" s="1" t="s">
        <v>200</v>
      </c>
      <c r="L41" s="1" t="s">
        <v>201</v>
      </c>
    </row>
    <row r="42" ht="12.75" customHeight="1">
      <c r="A42" s="1">
        <v>1.0</v>
      </c>
      <c r="E42" s="1" t="s">
        <v>202</v>
      </c>
      <c r="F42" s="1" t="s">
        <v>202</v>
      </c>
      <c r="G42" s="1" t="s">
        <v>203</v>
      </c>
      <c r="H42" s="1" t="s">
        <v>14</v>
      </c>
      <c r="I42" s="1" t="s">
        <v>22</v>
      </c>
      <c r="J42" s="1" t="s">
        <v>16</v>
      </c>
      <c r="K42" s="1" t="s">
        <v>204</v>
      </c>
      <c r="L42" s="1" t="s">
        <v>205</v>
      </c>
    </row>
    <row r="43" ht="12.75" customHeight="1">
      <c r="A43" s="1">
        <v>1.0</v>
      </c>
      <c r="E43" s="1" t="s">
        <v>206</v>
      </c>
      <c r="F43" s="1" t="s">
        <v>206</v>
      </c>
      <c r="G43" s="1" t="s">
        <v>207</v>
      </c>
      <c r="H43" s="1" t="s">
        <v>208</v>
      </c>
      <c r="I43" s="1" t="s">
        <v>44</v>
      </c>
      <c r="J43" s="1" t="s">
        <v>16</v>
      </c>
      <c r="K43" s="1" t="s">
        <v>209</v>
      </c>
      <c r="L43" s="1" t="s">
        <v>210</v>
      </c>
    </row>
    <row r="44" ht="12.75" customHeight="1">
      <c r="A44" s="1">
        <v>1.0</v>
      </c>
      <c r="E44" s="1" t="s">
        <v>211</v>
      </c>
      <c r="F44" s="1" t="s">
        <v>211</v>
      </c>
      <c r="G44" s="1" t="s">
        <v>212</v>
      </c>
      <c r="H44" s="1" t="s">
        <v>213</v>
      </c>
      <c r="I44" s="1" t="s">
        <v>214</v>
      </c>
      <c r="J44" s="1" t="s">
        <v>16</v>
      </c>
      <c r="K44" s="1" t="s">
        <v>215</v>
      </c>
      <c r="L44" s="1" t="s">
        <v>216</v>
      </c>
    </row>
    <row r="45" ht="12.75" customHeight="1">
      <c r="A45" s="1">
        <v>1.0</v>
      </c>
      <c r="E45" s="1" t="s">
        <v>217</v>
      </c>
      <c r="F45" s="1" t="s">
        <v>217</v>
      </c>
      <c r="G45" s="1" t="s">
        <v>218</v>
      </c>
      <c r="H45" s="1" t="s">
        <v>219</v>
      </c>
      <c r="I45" s="1" t="s">
        <v>44</v>
      </c>
      <c r="J45" s="1" t="s">
        <v>16</v>
      </c>
      <c r="K45" s="1" t="s">
        <v>29</v>
      </c>
      <c r="L45" s="1" t="s">
        <v>220</v>
      </c>
    </row>
    <row r="46" ht="12.75" customHeight="1">
      <c r="B46" s="1">
        <v>1.0</v>
      </c>
      <c r="E46" s="1" t="s">
        <v>221</v>
      </c>
      <c r="F46" s="1" t="s">
        <v>221</v>
      </c>
      <c r="G46" s="1" t="s">
        <v>222</v>
      </c>
      <c r="H46" s="1" t="s">
        <v>14</v>
      </c>
      <c r="I46" s="1" t="s">
        <v>223</v>
      </c>
      <c r="J46" s="1" t="s">
        <v>16</v>
      </c>
      <c r="K46" s="1" t="s">
        <v>60</v>
      </c>
      <c r="L46" s="1" t="s">
        <v>224</v>
      </c>
    </row>
    <row r="47" ht="12.75" customHeight="1">
      <c r="A47" s="1">
        <v>1.0</v>
      </c>
      <c r="E47" s="1" t="s">
        <v>225</v>
      </c>
      <c r="F47" s="1" t="s">
        <v>225</v>
      </c>
      <c r="G47" s="1" t="s">
        <v>226</v>
      </c>
      <c r="H47" s="1" t="s">
        <v>14</v>
      </c>
      <c r="I47" s="1" t="s">
        <v>44</v>
      </c>
      <c r="J47" s="1" t="s">
        <v>16</v>
      </c>
      <c r="K47" s="1" t="s">
        <v>29</v>
      </c>
      <c r="L47" s="1" t="s">
        <v>48</v>
      </c>
    </row>
    <row r="48" ht="12.75" customHeight="1">
      <c r="C48" s="1">
        <v>1.0</v>
      </c>
      <c r="E48" s="1" t="s">
        <v>227</v>
      </c>
      <c r="F48" s="1" t="s">
        <v>227</v>
      </c>
      <c r="G48" s="1" t="s">
        <v>228</v>
      </c>
      <c r="H48" s="1" t="s">
        <v>14</v>
      </c>
      <c r="I48" s="1" t="s">
        <v>44</v>
      </c>
      <c r="J48" s="1" t="s">
        <v>16</v>
      </c>
      <c r="K48" s="1" t="s">
        <v>29</v>
      </c>
      <c r="L48" s="1" t="s">
        <v>48</v>
      </c>
    </row>
    <row r="49" ht="12.75" customHeight="1">
      <c r="A49" s="1">
        <v>1.0</v>
      </c>
      <c r="E49" s="1" t="s">
        <v>229</v>
      </c>
      <c r="F49" s="1" t="s">
        <v>229</v>
      </c>
      <c r="G49" s="1" t="s">
        <v>230</v>
      </c>
      <c r="H49" s="1" t="s">
        <v>231</v>
      </c>
      <c r="I49" s="1" t="s">
        <v>44</v>
      </c>
      <c r="J49" s="1" t="s">
        <v>16</v>
      </c>
      <c r="K49" s="1" t="s">
        <v>29</v>
      </c>
      <c r="L49" s="1" t="s">
        <v>48</v>
      </c>
    </row>
    <row r="50" ht="12.75" customHeight="1">
      <c r="A50" s="1">
        <v>1.0</v>
      </c>
      <c r="E50" s="1" t="s">
        <v>232</v>
      </c>
      <c r="F50" s="1" t="s">
        <v>232</v>
      </c>
      <c r="G50" s="1" t="s">
        <v>233</v>
      </c>
      <c r="H50" s="1" t="s">
        <v>14</v>
      </c>
      <c r="I50" s="1" t="s">
        <v>44</v>
      </c>
      <c r="J50" s="1" t="s">
        <v>16</v>
      </c>
      <c r="K50" s="1" t="s">
        <v>29</v>
      </c>
      <c r="L50" s="1" t="s">
        <v>48</v>
      </c>
    </row>
    <row r="51" ht="12.75" customHeight="1">
      <c r="A51" s="1">
        <v>1.0</v>
      </c>
      <c r="E51" s="1" t="s">
        <v>234</v>
      </c>
      <c r="F51" s="1" t="s">
        <v>234</v>
      </c>
      <c r="G51" s="1" t="s">
        <v>235</v>
      </c>
      <c r="H51" s="1" t="s">
        <v>14</v>
      </c>
      <c r="I51" s="1" t="s">
        <v>236</v>
      </c>
      <c r="J51" s="1" t="s">
        <v>16</v>
      </c>
      <c r="K51" s="1" t="s">
        <v>29</v>
      </c>
      <c r="L51" s="1" t="s">
        <v>237</v>
      </c>
    </row>
    <row r="52" ht="12.75" customHeight="1">
      <c r="A52" s="1">
        <v>1.0</v>
      </c>
      <c r="E52" s="1" t="s">
        <v>238</v>
      </c>
      <c r="F52" s="1" t="s">
        <v>238</v>
      </c>
      <c r="G52" s="1" t="s">
        <v>239</v>
      </c>
      <c r="H52" s="1" t="s">
        <v>14</v>
      </c>
      <c r="I52" s="1" t="s">
        <v>240</v>
      </c>
      <c r="J52" s="1" t="s">
        <v>16</v>
      </c>
      <c r="K52" s="1" t="s">
        <v>29</v>
      </c>
      <c r="L52" s="1" t="s">
        <v>241</v>
      </c>
    </row>
    <row r="53" ht="12.75" customHeight="1">
      <c r="A53" s="1">
        <v>1.0</v>
      </c>
      <c r="E53" s="1" t="s">
        <v>242</v>
      </c>
      <c r="F53" s="1" t="s">
        <v>242</v>
      </c>
      <c r="G53" s="1" t="s">
        <v>243</v>
      </c>
      <c r="H53" s="1" t="s">
        <v>14</v>
      </c>
      <c r="I53" s="1" t="s">
        <v>244</v>
      </c>
      <c r="J53" s="1" t="s">
        <v>16</v>
      </c>
      <c r="K53" s="1" t="s">
        <v>29</v>
      </c>
      <c r="L53" s="1" t="s">
        <v>245</v>
      </c>
    </row>
    <row r="54" ht="12.75" customHeight="1">
      <c r="A54" s="1">
        <v>1.0</v>
      </c>
      <c r="E54" s="1" t="s">
        <v>246</v>
      </c>
      <c r="F54" s="1" t="s">
        <v>246</v>
      </c>
      <c r="G54" s="1" t="s">
        <v>247</v>
      </c>
      <c r="H54" s="1" t="s">
        <v>14</v>
      </c>
      <c r="I54" s="1" t="s">
        <v>248</v>
      </c>
      <c r="J54" s="1" t="s">
        <v>16</v>
      </c>
      <c r="K54" s="1" t="s">
        <v>29</v>
      </c>
      <c r="L54" s="1" t="s">
        <v>249</v>
      </c>
    </row>
    <row r="55" ht="12.75" customHeight="1">
      <c r="B55" s="1">
        <v>1.0</v>
      </c>
      <c r="E55" s="1" t="s">
        <v>250</v>
      </c>
      <c r="F55" s="1" t="s">
        <v>250</v>
      </c>
      <c r="G55" s="1" t="s">
        <v>251</v>
      </c>
      <c r="H55" s="1" t="s">
        <v>14</v>
      </c>
      <c r="I55" s="1" t="s">
        <v>44</v>
      </c>
      <c r="J55" s="1" t="s">
        <v>16</v>
      </c>
      <c r="K55" s="1" t="s">
        <v>252</v>
      </c>
      <c r="L55" s="1" t="s">
        <v>253</v>
      </c>
    </row>
    <row r="56" ht="12.75" customHeight="1">
      <c r="B56" s="1">
        <v>1.0</v>
      </c>
      <c r="E56" s="1" t="s">
        <v>254</v>
      </c>
      <c r="F56" s="1" t="s">
        <v>254</v>
      </c>
      <c r="G56" s="1" t="s">
        <v>255</v>
      </c>
      <c r="H56" s="1" t="s">
        <v>256</v>
      </c>
      <c r="I56" s="1" t="s">
        <v>257</v>
      </c>
      <c r="J56" s="1" t="s">
        <v>16</v>
      </c>
      <c r="K56" s="1" t="s">
        <v>29</v>
      </c>
      <c r="L56" s="1" t="s">
        <v>258</v>
      </c>
    </row>
    <row r="57" ht="12.75" customHeight="1">
      <c r="A57" s="1">
        <v>1.0</v>
      </c>
      <c r="E57" s="1" t="s">
        <v>259</v>
      </c>
      <c r="F57" s="1" t="s">
        <v>259</v>
      </c>
      <c r="G57" s="1" t="s">
        <v>260</v>
      </c>
      <c r="H57" s="1" t="s">
        <v>261</v>
      </c>
      <c r="I57" s="1" t="s">
        <v>262</v>
      </c>
      <c r="J57" s="1" t="s">
        <v>16</v>
      </c>
      <c r="K57" s="1" t="s">
        <v>263</v>
      </c>
      <c r="L57" s="1" t="s">
        <v>264</v>
      </c>
    </row>
    <row r="58" ht="12.75" customHeight="1">
      <c r="A58" s="1">
        <v>1.0</v>
      </c>
      <c r="E58" s="1" t="s">
        <v>265</v>
      </c>
      <c r="F58" s="1" t="s">
        <v>265</v>
      </c>
      <c r="G58" s="1" t="s">
        <v>266</v>
      </c>
      <c r="H58" s="1" t="s">
        <v>267</v>
      </c>
      <c r="I58" s="1" t="s">
        <v>93</v>
      </c>
      <c r="J58" s="1" t="s">
        <v>16</v>
      </c>
      <c r="K58" s="1" t="s">
        <v>268</v>
      </c>
      <c r="L58" s="1" t="s">
        <v>269</v>
      </c>
    </row>
    <row r="59" ht="12.75" customHeight="1">
      <c r="A59" s="1">
        <v>1.0</v>
      </c>
      <c r="E59" s="1" t="s">
        <v>270</v>
      </c>
      <c r="F59" s="1" t="s">
        <v>270</v>
      </c>
      <c r="G59" s="1" t="s">
        <v>271</v>
      </c>
      <c r="H59" s="1" t="s">
        <v>93</v>
      </c>
      <c r="I59" s="1" t="s">
        <v>272</v>
      </c>
      <c r="J59" s="1" t="s">
        <v>16</v>
      </c>
      <c r="K59" s="1" t="s">
        <v>122</v>
      </c>
      <c r="L59" s="1" t="s">
        <v>273</v>
      </c>
    </row>
    <row r="60" ht="12.75" customHeight="1">
      <c r="A60" s="1">
        <v>1.0</v>
      </c>
      <c r="E60" s="1" t="s">
        <v>274</v>
      </c>
      <c r="F60" s="1" t="s">
        <v>274</v>
      </c>
      <c r="G60" s="1" t="s">
        <v>275</v>
      </c>
      <c r="H60" s="1" t="s">
        <v>14</v>
      </c>
      <c r="I60" s="1" t="s">
        <v>276</v>
      </c>
      <c r="J60" s="1" t="s">
        <v>16</v>
      </c>
      <c r="K60" s="1" t="s">
        <v>277</v>
      </c>
      <c r="L60" s="1" t="s">
        <v>278</v>
      </c>
    </row>
    <row r="61" ht="12.75" customHeight="1">
      <c r="C61" s="1">
        <v>1.0</v>
      </c>
      <c r="E61" s="1" t="s">
        <v>279</v>
      </c>
      <c r="F61" s="1" t="s">
        <v>279</v>
      </c>
      <c r="G61" s="1" t="s">
        <v>280</v>
      </c>
      <c r="H61" s="1" t="s">
        <v>14</v>
      </c>
      <c r="I61" s="1" t="s">
        <v>44</v>
      </c>
      <c r="J61" s="1" t="s">
        <v>16</v>
      </c>
      <c r="K61" s="1" t="s">
        <v>29</v>
      </c>
      <c r="L61" s="1" t="s">
        <v>281</v>
      </c>
    </row>
    <row r="62" ht="12.75" customHeight="1">
      <c r="A62" s="1">
        <v>1.0</v>
      </c>
      <c r="E62" s="1" t="s">
        <v>282</v>
      </c>
      <c r="F62" s="1" t="s">
        <v>282</v>
      </c>
      <c r="G62" s="1" t="s">
        <v>283</v>
      </c>
      <c r="H62" s="1" t="s">
        <v>14</v>
      </c>
      <c r="I62" s="1" t="s">
        <v>284</v>
      </c>
      <c r="J62" s="1" t="s">
        <v>16</v>
      </c>
      <c r="K62" s="1" t="s">
        <v>29</v>
      </c>
      <c r="L62" s="1" t="s">
        <v>48</v>
      </c>
    </row>
    <row r="63" ht="12.75" customHeight="1">
      <c r="A63" s="1">
        <v>1.0</v>
      </c>
      <c r="E63" s="1" t="s">
        <v>285</v>
      </c>
      <c r="F63" s="1" t="s">
        <v>285</v>
      </c>
      <c r="G63" s="1" t="s">
        <v>286</v>
      </c>
      <c r="H63" s="1" t="s">
        <v>14</v>
      </c>
      <c r="I63" s="1" t="s">
        <v>44</v>
      </c>
      <c r="J63" s="1" t="s">
        <v>16</v>
      </c>
      <c r="K63" s="1" t="s">
        <v>287</v>
      </c>
      <c r="L63" s="1" t="s">
        <v>253</v>
      </c>
    </row>
    <row r="64" ht="12.75" customHeight="1">
      <c r="A64" s="1">
        <v>1.0</v>
      </c>
      <c r="E64" s="1" t="s">
        <v>288</v>
      </c>
      <c r="F64" s="1" t="s">
        <v>288</v>
      </c>
      <c r="G64" s="1" t="s">
        <v>289</v>
      </c>
      <c r="H64" s="1" t="s">
        <v>14</v>
      </c>
      <c r="I64" s="1" t="s">
        <v>44</v>
      </c>
      <c r="J64" s="1" t="s">
        <v>16</v>
      </c>
      <c r="K64" s="1" t="s">
        <v>290</v>
      </c>
      <c r="L64" s="1" t="s">
        <v>291</v>
      </c>
    </row>
    <row r="65" ht="12.75" customHeight="1">
      <c r="A65" s="1">
        <v>1.0</v>
      </c>
      <c r="E65" s="1" t="s">
        <v>292</v>
      </c>
      <c r="F65" s="1" t="s">
        <v>292</v>
      </c>
      <c r="G65" s="1" t="s">
        <v>293</v>
      </c>
      <c r="H65" s="1" t="s">
        <v>14</v>
      </c>
      <c r="I65" s="1" t="s">
        <v>44</v>
      </c>
      <c r="J65" s="1" t="s">
        <v>16</v>
      </c>
      <c r="K65" s="1" t="s">
        <v>294</v>
      </c>
      <c r="L65" s="1" t="s">
        <v>295</v>
      </c>
    </row>
    <row r="66" ht="12.75" customHeight="1">
      <c r="A66" s="1">
        <v>1.0</v>
      </c>
      <c r="E66" s="1" t="s">
        <v>296</v>
      </c>
      <c r="F66" s="1" t="s">
        <v>296</v>
      </c>
      <c r="G66" s="1" t="s">
        <v>293</v>
      </c>
      <c r="H66" s="1" t="s">
        <v>14</v>
      </c>
      <c r="I66" s="1" t="s">
        <v>44</v>
      </c>
      <c r="J66" s="1" t="s">
        <v>16</v>
      </c>
      <c r="K66" s="1" t="s">
        <v>297</v>
      </c>
      <c r="L66" s="1" t="s">
        <v>253</v>
      </c>
    </row>
    <row r="67" ht="12.75" customHeight="1">
      <c r="A67" s="1">
        <v>1.0</v>
      </c>
      <c r="E67" s="1" t="s">
        <v>298</v>
      </c>
      <c r="F67" s="1" t="s">
        <v>298</v>
      </c>
      <c r="G67" s="1" t="s">
        <v>293</v>
      </c>
      <c r="H67" s="1" t="s">
        <v>14</v>
      </c>
      <c r="I67" s="1" t="s">
        <v>44</v>
      </c>
      <c r="J67" s="1" t="s">
        <v>16</v>
      </c>
      <c r="K67" s="1" t="s">
        <v>299</v>
      </c>
      <c r="L67" s="1" t="s">
        <v>253</v>
      </c>
    </row>
    <row r="68" ht="12.75" customHeight="1">
      <c r="A68" s="1">
        <v>1.0</v>
      </c>
      <c r="E68" s="1" t="s">
        <v>300</v>
      </c>
      <c r="F68" s="1" t="s">
        <v>300</v>
      </c>
      <c r="G68" s="1" t="s">
        <v>293</v>
      </c>
      <c r="H68" s="1" t="s">
        <v>14</v>
      </c>
      <c r="I68" s="1" t="s">
        <v>44</v>
      </c>
      <c r="J68" s="1" t="s">
        <v>16</v>
      </c>
      <c r="K68" s="1" t="s">
        <v>301</v>
      </c>
      <c r="L68" s="1" t="s">
        <v>48</v>
      </c>
    </row>
    <row r="69" ht="12.75" customHeight="1">
      <c r="A69" s="1">
        <v>1.0</v>
      </c>
      <c r="E69" s="1" t="s">
        <v>302</v>
      </c>
      <c r="F69" s="1" t="s">
        <v>302</v>
      </c>
      <c r="G69" s="1" t="s">
        <v>293</v>
      </c>
      <c r="H69" s="1" t="s">
        <v>14</v>
      </c>
      <c r="I69" s="1" t="s">
        <v>44</v>
      </c>
      <c r="J69" s="1" t="s">
        <v>16</v>
      </c>
      <c r="K69" s="1" t="s">
        <v>303</v>
      </c>
      <c r="L69" s="1" t="s">
        <v>48</v>
      </c>
    </row>
    <row r="70" ht="12.75" customHeight="1">
      <c r="D70" s="2">
        <v>1.0</v>
      </c>
      <c r="E70" s="1" t="s">
        <v>304</v>
      </c>
      <c r="F70" s="1" t="s">
        <v>304</v>
      </c>
      <c r="G70" s="1" t="s">
        <v>305</v>
      </c>
      <c r="H70" s="1" t="s">
        <v>306</v>
      </c>
      <c r="I70" s="1" t="s">
        <v>44</v>
      </c>
      <c r="J70" s="1" t="s">
        <v>16</v>
      </c>
      <c r="K70" s="1" t="s">
        <v>29</v>
      </c>
      <c r="L70" s="1" t="s">
        <v>48</v>
      </c>
    </row>
    <row r="71" ht="12.75" customHeight="1">
      <c r="A71" s="1">
        <v>1.0</v>
      </c>
      <c r="E71" s="1" t="s">
        <v>307</v>
      </c>
      <c r="F71" s="1" t="s">
        <v>307</v>
      </c>
      <c r="G71" s="1" t="s">
        <v>308</v>
      </c>
      <c r="H71" s="1" t="s">
        <v>14</v>
      </c>
      <c r="I71" s="1" t="s">
        <v>44</v>
      </c>
      <c r="J71" s="1" t="s">
        <v>16</v>
      </c>
      <c r="K71" s="1" t="s">
        <v>29</v>
      </c>
      <c r="L71" s="1" t="s">
        <v>309</v>
      </c>
    </row>
    <row r="72" ht="12.75" customHeight="1">
      <c r="A72" s="1">
        <v>1.0</v>
      </c>
      <c r="E72" s="1" t="s">
        <v>310</v>
      </c>
      <c r="F72" s="1" t="s">
        <v>310</v>
      </c>
      <c r="G72" s="1" t="s">
        <v>311</v>
      </c>
      <c r="H72" s="1" t="s">
        <v>312</v>
      </c>
      <c r="I72" s="1" t="s">
        <v>313</v>
      </c>
      <c r="J72" s="1" t="s">
        <v>16</v>
      </c>
      <c r="K72" s="1" t="s">
        <v>122</v>
      </c>
      <c r="L72" s="1" t="s">
        <v>314</v>
      </c>
    </row>
    <row r="73" ht="12.75" customHeight="1">
      <c r="A73" s="1">
        <v>1.0</v>
      </c>
      <c r="E73" s="1" t="s">
        <v>315</v>
      </c>
      <c r="F73" s="1" t="s">
        <v>315</v>
      </c>
      <c r="G73" s="1" t="s">
        <v>283</v>
      </c>
      <c r="H73" s="1" t="s">
        <v>14</v>
      </c>
      <c r="I73" s="1" t="s">
        <v>316</v>
      </c>
      <c r="J73" s="1" t="s">
        <v>16</v>
      </c>
      <c r="K73" s="1" t="s">
        <v>122</v>
      </c>
      <c r="L73" s="1" t="s">
        <v>317</v>
      </c>
    </row>
    <row r="74" ht="12.75" customHeight="1">
      <c r="A74" s="1">
        <v>1.0</v>
      </c>
      <c r="E74" s="1" t="s">
        <v>318</v>
      </c>
      <c r="F74" s="1" t="s">
        <v>318</v>
      </c>
      <c r="G74" s="1" t="s">
        <v>319</v>
      </c>
      <c r="H74" s="1" t="s">
        <v>320</v>
      </c>
      <c r="I74" s="1" t="s">
        <v>122</v>
      </c>
      <c r="J74" s="1" t="s">
        <v>16</v>
      </c>
      <c r="K74" s="1" t="s">
        <v>122</v>
      </c>
      <c r="L74" s="1" t="s">
        <v>321</v>
      </c>
    </row>
    <row r="75" ht="12.75" customHeight="1">
      <c r="A75" s="1">
        <v>1.0</v>
      </c>
      <c r="E75" s="1" t="s">
        <v>322</v>
      </c>
      <c r="F75" s="1" t="s">
        <v>322</v>
      </c>
      <c r="G75" s="1" t="s">
        <v>323</v>
      </c>
      <c r="H75" s="1" t="s">
        <v>14</v>
      </c>
      <c r="I75" s="1" t="s">
        <v>60</v>
      </c>
      <c r="J75" s="1" t="s">
        <v>16</v>
      </c>
      <c r="K75" s="1" t="s">
        <v>60</v>
      </c>
      <c r="L75" s="1" t="s">
        <v>324</v>
      </c>
    </row>
    <row r="76" ht="12.75" customHeight="1">
      <c r="A76" s="1">
        <v>1.0</v>
      </c>
      <c r="E76" s="1" t="s">
        <v>325</v>
      </c>
      <c r="F76" s="1" t="s">
        <v>325</v>
      </c>
      <c r="G76" s="1" t="s">
        <v>326</v>
      </c>
      <c r="H76" s="1" t="s">
        <v>14</v>
      </c>
      <c r="I76" s="1" t="s">
        <v>60</v>
      </c>
      <c r="J76" s="1" t="s">
        <v>16</v>
      </c>
      <c r="K76" s="1" t="s">
        <v>327</v>
      </c>
      <c r="L76" s="1" t="s">
        <v>328</v>
      </c>
    </row>
    <row r="77" ht="12.75" customHeight="1">
      <c r="A77" s="1">
        <v>1.0</v>
      </c>
      <c r="E77" s="1" t="s">
        <v>329</v>
      </c>
      <c r="F77" s="1" t="s">
        <v>329</v>
      </c>
      <c r="G77" s="1" t="s">
        <v>330</v>
      </c>
      <c r="H77" s="1" t="s">
        <v>14</v>
      </c>
      <c r="I77" s="1" t="s">
        <v>44</v>
      </c>
      <c r="J77" s="1" t="s">
        <v>16</v>
      </c>
      <c r="K77" s="1" t="s">
        <v>29</v>
      </c>
      <c r="L77" s="1" t="s">
        <v>331</v>
      </c>
    </row>
    <row r="78" ht="12.75" customHeight="1">
      <c r="A78" s="1">
        <v>1.0</v>
      </c>
      <c r="E78" s="1" t="s">
        <v>332</v>
      </c>
      <c r="F78" s="1" t="s">
        <v>332</v>
      </c>
      <c r="G78" s="1" t="s">
        <v>333</v>
      </c>
      <c r="H78" s="1" t="s">
        <v>14</v>
      </c>
      <c r="I78" s="1" t="s">
        <v>334</v>
      </c>
      <c r="J78" s="1" t="s">
        <v>16</v>
      </c>
      <c r="K78" s="1" t="s">
        <v>122</v>
      </c>
      <c r="L78" s="1" t="s">
        <v>335</v>
      </c>
    </row>
    <row r="79" ht="12.75" customHeight="1">
      <c r="C79" s="1">
        <v>1.0</v>
      </c>
      <c r="E79" s="1" t="s">
        <v>336</v>
      </c>
      <c r="F79" s="1" t="s">
        <v>336</v>
      </c>
      <c r="G79" s="1" t="s">
        <v>337</v>
      </c>
      <c r="H79" s="1" t="s">
        <v>14</v>
      </c>
      <c r="I79" s="1" t="s">
        <v>44</v>
      </c>
      <c r="J79" s="1" t="s">
        <v>16</v>
      </c>
      <c r="K79" s="1" t="s">
        <v>29</v>
      </c>
      <c r="L79" s="1" t="s">
        <v>48</v>
      </c>
    </row>
    <row r="80" ht="12.75" customHeight="1">
      <c r="A80" s="1">
        <v>1.0</v>
      </c>
      <c r="E80" s="1" t="s">
        <v>338</v>
      </c>
      <c r="F80" s="1" t="s">
        <v>338</v>
      </c>
      <c r="G80" s="1" t="s">
        <v>339</v>
      </c>
      <c r="H80" s="1" t="s">
        <v>14</v>
      </c>
      <c r="I80" s="1" t="s">
        <v>44</v>
      </c>
      <c r="J80" s="1" t="s">
        <v>16</v>
      </c>
      <c r="K80" s="1" t="s">
        <v>340</v>
      </c>
      <c r="L80" s="1" t="s">
        <v>341</v>
      </c>
    </row>
    <row r="81" ht="12.75" customHeight="1">
      <c r="A81" s="1">
        <v>1.0</v>
      </c>
      <c r="E81" s="1" t="s">
        <v>342</v>
      </c>
      <c r="F81" s="1" t="s">
        <v>342</v>
      </c>
      <c r="G81" s="1" t="s">
        <v>343</v>
      </c>
      <c r="H81" s="1" t="s">
        <v>14</v>
      </c>
      <c r="I81" s="1" t="s">
        <v>344</v>
      </c>
      <c r="J81" s="1" t="s">
        <v>16</v>
      </c>
      <c r="K81" s="1" t="s">
        <v>60</v>
      </c>
      <c r="L81" s="1" t="s">
        <v>345</v>
      </c>
    </row>
    <row r="82" ht="12.75" customHeight="1">
      <c r="A82" s="1">
        <v>1.0</v>
      </c>
      <c r="E82" s="1" t="s">
        <v>346</v>
      </c>
      <c r="F82" s="1" t="s">
        <v>346</v>
      </c>
      <c r="G82" s="1" t="s">
        <v>347</v>
      </c>
      <c r="H82" s="1" t="s">
        <v>348</v>
      </c>
      <c r="I82" s="1" t="s">
        <v>15</v>
      </c>
      <c r="J82" s="1" t="s">
        <v>16</v>
      </c>
      <c r="K82" s="1" t="s">
        <v>349</v>
      </c>
      <c r="L82" s="1" t="s">
        <v>350</v>
      </c>
    </row>
    <row r="83" ht="12.75" customHeight="1">
      <c r="A83" s="1">
        <v>1.0</v>
      </c>
      <c r="E83" s="1" t="s">
        <v>351</v>
      </c>
      <c r="F83" s="1" t="s">
        <v>351</v>
      </c>
      <c r="G83" s="1" t="s">
        <v>352</v>
      </c>
      <c r="H83" s="1" t="s">
        <v>14</v>
      </c>
      <c r="I83" s="1" t="s">
        <v>353</v>
      </c>
      <c r="J83" s="1" t="s">
        <v>16</v>
      </c>
      <c r="K83" s="1" t="s">
        <v>29</v>
      </c>
      <c r="L83" s="1" t="s">
        <v>354</v>
      </c>
    </row>
    <row r="84" ht="12.75" customHeight="1">
      <c r="A84" s="1">
        <v>1.0</v>
      </c>
      <c r="E84" s="1" t="s">
        <v>355</v>
      </c>
      <c r="F84" s="1" t="s">
        <v>355</v>
      </c>
      <c r="G84" s="1" t="s">
        <v>356</v>
      </c>
      <c r="H84" s="1" t="s">
        <v>357</v>
      </c>
      <c r="I84" s="1" t="s">
        <v>44</v>
      </c>
      <c r="J84" s="1" t="s">
        <v>16</v>
      </c>
      <c r="K84" s="1" t="s">
        <v>29</v>
      </c>
      <c r="L84" s="1" t="s">
        <v>358</v>
      </c>
    </row>
    <row r="85" ht="12.75" customHeight="1">
      <c r="B85" s="2">
        <v>1.0</v>
      </c>
      <c r="E85" s="1" t="s">
        <v>359</v>
      </c>
      <c r="F85" s="1" t="s">
        <v>359</v>
      </c>
      <c r="G85" s="1" t="s">
        <v>360</v>
      </c>
      <c r="H85" s="1" t="s">
        <v>122</v>
      </c>
      <c r="I85" s="1" t="s">
        <v>16</v>
      </c>
      <c r="J85" s="1" t="s">
        <v>361</v>
      </c>
      <c r="K85" s="1" t="s">
        <v>362</v>
      </c>
    </row>
    <row r="86" ht="12.75" customHeight="1">
      <c r="A86" s="2">
        <v>1.0</v>
      </c>
      <c r="E86" s="1" t="s">
        <v>363</v>
      </c>
      <c r="F86" s="1" t="s">
        <v>363</v>
      </c>
      <c r="G86" s="1" t="s">
        <v>364</v>
      </c>
      <c r="H86" s="1" t="s">
        <v>14</v>
      </c>
      <c r="I86" s="1" t="s">
        <v>365</v>
      </c>
      <c r="J86" s="1" t="s">
        <v>16</v>
      </c>
      <c r="K86" s="1" t="s">
        <v>366</v>
      </c>
      <c r="L86" s="1" t="s">
        <v>367</v>
      </c>
    </row>
    <row r="87" ht="12.75" customHeight="1">
      <c r="A87" s="2">
        <v>1.0</v>
      </c>
      <c r="E87" s="1" t="s">
        <v>368</v>
      </c>
      <c r="F87" s="1" t="s">
        <v>368</v>
      </c>
      <c r="G87" s="1" t="s">
        <v>369</v>
      </c>
      <c r="H87" s="1" t="s">
        <v>370</v>
      </c>
      <c r="I87" s="1" t="s">
        <v>22</v>
      </c>
      <c r="J87" s="1" t="s">
        <v>371</v>
      </c>
      <c r="K87" s="1" t="s">
        <v>372</v>
      </c>
      <c r="L87" s="1" t="s">
        <v>373</v>
      </c>
    </row>
    <row r="88" ht="12.75" customHeight="1">
      <c r="A88" s="2">
        <v>1.0</v>
      </c>
      <c r="E88" s="1" t="s">
        <v>374</v>
      </c>
      <c r="F88" s="1" t="s">
        <v>374</v>
      </c>
      <c r="G88" s="1" t="s">
        <v>375</v>
      </c>
      <c r="H88" s="1" t="s">
        <v>14</v>
      </c>
      <c r="I88" s="1" t="s">
        <v>44</v>
      </c>
      <c r="J88" s="1" t="s">
        <v>16</v>
      </c>
      <c r="K88" s="1" t="s">
        <v>29</v>
      </c>
      <c r="L88" s="1" t="s">
        <v>48</v>
      </c>
    </row>
    <row r="89" ht="12.75" customHeight="1">
      <c r="D89" s="2">
        <v>1.0</v>
      </c>
      <c r="E89" s="1" t="s">
        <v>376</v>
      </c>
      <c r="F89" s="1" t="s">
        <v>376</v>
      </c>
      <c r="G89" s="1" t="s">
        <v>377</v>
      </c>
      <c r="H89" s="1" t="s">
        <v>122</v>
      </c>
      <c r="I89" s="1" t="s">
        <v>122</v>
      </c>
      <c r="J89" s="1" t="s">
        <v>16</v>
      </c>
      <c r="K89" s="1" t="s">
        <v>122</v>
      </c>
      <c r="L89" s="1" t="s">
        <v>378</v>
      </c>
    </row>
    <row r="90" ht="12.75" customHeight="1">
      <c r="D90" s="2">
        <v>1.0</v>
      </c>
      <c r="E90" s="1" t="s">
        <v>379</v>
      </c>
      <c r="F90" s="1" t="s">
        <v>379</v>
      </c>
      <c r="G90" s="1" t="s">
        <v>377</v>
      </c>
      <c r="H90" s="1" t="s">
        <v>122</v>
      </c>
      <c r="I90" s="1" t="s">
        <v>122</v>
      </c>
      <c r="J90" s="1" t="s">
        <v>16</v>
      </c>
      <c r="K90" s="1" t="s">
        <v>122</v>
      </c>
      <c r="L90" s="1" t="s">
        <v>380</v>
      </c>
    </row>
    <row r="91" ht="12.75" customHeight="1">
      <c r="A91" s="2">
        <v>1.0</v>
      </c>
      <c r="E91" s="1" t="s">
        <v>381</v>
      </c>
      <c r="F91" s="1" t="s">
        <v>381</v>
      </c>
      <c r="G91" s="1" t="s">
        <v>283</v>
      </c>
      <c r="H91" s="1" t="s">
        <v>382</v>
      </c>
      <c r="I91" s="1" t="s">
        <v>383</v>
      </c>
      <c r="J91" s="1" t="s">
        <v>16</v>
      </c>
      <c r="K91" s="1" t="s">
        <v>122</v>
      </c>
      <c r="L91" s="1" t="s">
        <v>384</v>
      </c>
    </row>
    <row r="92" ht="12.75" customHeight="1">
      <c r="A92" s="2">
        <v>1.0</v>
      </c>
      <c r="E92" s="1" t="s">
        <v>385</v>
      </c>
      <c r="F92" s="1" t="s">
        <v>385</v>
      </c>
      <c r="G92" s="1" t="s">
        <v>386</v>
      </c>
      <c r="H92" s="1" t="s">
        <v>122</v>
      </c>
      <c r="I92" s="1" t="s">
        <v>122</v>
      </c>
      <c r="J92" s="1" t="s">
        <v>16</v>
      </c>
      <c r="K92" s="1" t="s">
        <v>122</v>
      </c>
      <c r="L92" s="1" t="s">
        <v>387</v>
      </c>
    </row>
    <row r="93" ht="12.75" customHeight="1">
      <c r="A93" s="2">
        <v>1.0</v>
      </c>
      <c r="E93" s="1" t="s">
        <v>388</v>
      </c>
      <c r="F93" s="1" t="s">
        <v>388</v>
      </c>
      <c r="G93" s="1" t="s">
        <v>389</v>
      </c>
      <c r="H93" s="1" t="s">
        <v>390</v>
      </c>
      <c r="I93" s="1" t="s">
        <v>391</v>
      </c>
      <c r="J93" s="1" t="s">
        <v>16</v>
      </c>
      <c r="K93" s="1" t="s">
        <v>122</v>
      </c>
      <c r="L93" s="1" t="s">
        <v>392</v>
      </c>
    </row>
    <row r="94" ht="12.75" customHeight="1">
      <c r="A94" s="2">
        <v>1.0</v>
      </c>
      <c r="E94" s="1" t="s">
        <v>393</v>
      </c>
      <c r="F94" s="1" t="s">
        <v>393</v>
      </c>
      <c r="G94" s="1" t="s">
        <v>394</v>
      </c>
      <c r="H94" s="1" t="s">
        <v>14</v>
      </c>
      <c r="I94" s="1" t="s">
        <v>44</v>
      </c>
      <c r="J94" s="1" t="s">
        <v>16</v>
      </c>
      <c r="K94" s="1" t="s">
        <v>395</v>
      </c>
      <c r="L94" s="1" t="s">
        <v>396</v>
      </c>
    </row>
    <row r="95" ht="12.75" customHeight="1">
      <c r="A95" s="2">
        <v>1.0</v>
      </c>
      <c r="E95" s="1" t="s">
        <v>397</v>
      </c>
      <c r="F95" s="1" t="s">
        <v>397</v>
      </c>
      <c r="G95" s="1" t="s">
        <v>398</v>
      </c>
      <c r="H95" s="1" t="s">
        <v>399</v>
      </c>
      <c r="I95" s="1" t="s">
        <v>400</v>
      </c>
      <c r="J95" s="1" t="s">
        <v>16</v>
      </c>
      <c r="K95" s="1" t="s">
        <v>401</v>
      </c>
      <c r="L95" s="1" t="s">
        <v>402</v>
      </c>
    </row>
    <row r="96" ht="12.75" customHeight="1">
      <c r="A96" s="2">
        <v>1.0</v>
      </c>
      <c r="E96" s="1" t="s">
        <v>403</v>
      </c>
      <c r="F96" s="1" t="s">
        <v>403</v>
      </c>
      <c r="G96" s="1" t="s">
        <v>404</v>
      </c>
      <c r="H96" s="1" t="s">
        <v>14</v>
      </c>
      <c r="I96" s="1" t="s">
        <v>44</v>
      </c>
      <c r="J96" s="1" t="s">
        <v>16</v>
      </c>
      <c r="K96" s="1" t="s">
        <v>29</v>
      </c>
      <c r="L96" s="1" t="s">
        <v>405</v>
      </c>
    </row>
    <row r="97" ht="12.75" customHeight="1">
      <c r="A97" s="2">
        <v>1.0</v>
      </c>
      <c r="E97" s="1" t="s">
        <v>406</v>
      </c>
      <c r="F97" s="1" t="s">
        <v>406</v>
      </c>
      <c r="G97" s="1" t="s">
        <v>407</v>
      </c>
      <c r="H97" s="1" t="s">
        <v>14</v>
      </c>
      <c r="I97" s="1" t="s">
        <v>44</v>
      </c>
      <c r="J97" s="1" t="s">
        <v>16</v>
      </c>
      <c r="K97" s="1" t="s">
        <v>29</v>
      </c>
      <c r="L97" s="1" t="s">
        <v>48</v>
      </c>
    </row>
    <row r="98" ht="12.75" customHeight="1">
      <c r="A98" s="2">
        <v>1.0</v>
      </c>
      <c r="E98" s="1" t="s">
        <v>408</v>
      </c>
      <c r="F98" s="1" t="s">
        <v>408</v>
      </c>
      <c r="G98" s="1" t="s">
        <v>409</v>
      </c>
      <c r="H98" s="1" t="s">
        <v>410</v>
      </c>
      <c r="I98" s="1" t="s">
        <v>44</v>
      </c>
      <c r="J98" s="1" t="s">
        <v>411</v>
      </c>
      <c r="K98" s="1" t="s">
        <v>412</v>
      </c>
      <c r="L98" s="1" t="s">
        <v>413</v>
      </c>
    </row>
    <row r="99" ht="12.75" customHeight="1">
      <c r="A99" s="2">
        <v>1.0</v>
      </c>
      <c r="E99" s="1" t="s">
        <v>414</v>
      </c>
      <c r="F99" s="1" t="s">
        <v>414</v>
      </c>
      <c r="G99" s="1" t="s">
        <v>415</v>
      </c>
      <c r="H99" s="1" t="s">
        <v>14</v>
      </c>
      <c r="I99" s="1" t="s">
        <v>44</v>
      </c>
      <c r="J99" s="1" t="s">
        <v>16</v>
      </c>
      <c r="K99" s="1" t="s">
        <v>29</v>
      </c>
      <c r="L99" s="1" t="s">
        <v>48</v>
      </c>
    </row>
    <row r="100" ht="12.75" customHeight="1">
      <c r="A100" s="2">
        <v>1.0</v>
      </c>
      <c r="E100" s="1" t="s">
        <v>416</v>
      </c>
      <c r="F100" s="1" t="s">
        <v>416</v>
      </c>
      <c r="G100" s="1" t="s">
        <v>417</v>
      </c>
      <c r="H100" s="1" t="s">
        <v>14</v>
      </c>
      <c r="I100" s="1" t="s">
        <v>44</v>
      </c>
      <c r="J100" s="1" t="s">
        <v>16</v>
      </c>
      <c r="K100" s="1" t="s">
        <v>29</v>
      </c>
      <c r="L100" s="1" t="s">
        <v>48</v>
      </c>
    </row>
    <row r="101" ht="12.75" customHeight="1">
      <c r="A101" s="2">
        <v>1.0</v>
      </c>
      <c r="E101" s="1" t="s">
        <v>418</v>
      </c>
      <c r="F101" s="1" t="s">
        <v>418</v>
      </c>
      <c r="G101" s="1" t="s">
        <v>419</v>
      </c>
      <c r="H101" s="1" t="s">
        <v>14</v>
      </c>
      <c r="I101" s="1" t="s">
        <v>44</v>
      </c>
      <c r="J101" s="1" t="s">
        <v>16</v>
      </c>
      <c r="K101" s="1" t="s">
        <v>29</v>
      </c>
      <c r="L101" s="1" t="s">
        <v>420</v>
      </c>
    </row>
    <row r="102" ht="12.75" customHeight="1">
      <c r="A102" s="2">
        <v>1.0</v>
      </c>
      <c r="E102" s="1" t="s">
        <v>421</v>
      </c>
      <c r="F102" s="1" t="s">
        <v>421</v>
      </c>
      <c r="G102" s="1" t="s">
        <v>422</v>
      </c>
      <c r="H102" s="1" t="s">
        <v>423</v>
      </c>
      <c r="I102" s="1" t="s">
        <v>424</v>
      </c>
      <c r="J102" s="1" t="s">
        <v>16</v>
      </c>
      <c r="K102" s="1" t="s">
        <v>425</v>
      </c>
      <c r="L102" s="1" t="s">
        <v>426</v>
      </c>
    </row>
    <row r="103" ht="12.75" customHeight="1">
      <c r="A103" s="2">
        <v>1.0</v>
      </c>
      <c r="E103" s="1" t="s">
        <v>427</v>
      </c>
      <c r="F103" s="1" t="s">
        <v>427</v>
      </c>
      <c r="G103" s="1" t="s">
        <v>428</v>
      </c>
      <c r="H103" s="1" t="s">
        <v>14</v>
      </c>
      <c r="I103" s="1" t="s">
        <v>44</v>
      </c>
      <c r="J103" s="1" t="s">
        <v>16</v>
      </c>
      <c r="K103" s="1" t="s">
        <v>429</v>
      </c>
      <c r="L103" s="1" t="s">
        <v>430</v>
      </c>
    </row>
    <row r="104" ht="12.75" customHeight="1">
      <c r="A104" s="2">
        <v>1.0</v>
      </c>
      <c r="E104" s="1" t="s">
        <v>431</v>
      </c>
      <c r="F104" s="1" t="s">
        <v>431</v>
      </c>
      <c r="G104" s="1" t="s">
        <v>432</v>
      </c>
      <c r="H104" s="1" t="s">
        <v>34</v>
      </c>
      <c r="I104" s="1" t="s">
        <v>433</v>
      </c>
      <c r="J104" s="1" t="s">
        <v>16</v>
      </c>
      <c r="K104" s="1" t="s">
        <v>434</v>
      </c>
      <c r="L104" s="1" t="s">
        <v>435</v>
      </c>
    </row>
    <row r="105" ht="12.75" customHeight="1">
      <c r="A105" s="2">
        <v>1.0</v>
      </c>
      <c r="E105" s="1" t="s">
        <v>436</v>
      </c>
      <c r="F105" s="1" t="s">
        <v>436</v>
      </c>
      <c r="G105" s="1" t="s">
        <v>437</v>
      </c>
      <c r="H105" s="1" t="s">
        <v>34</v>
      </c>
      <c r="I105" s="1" t="s">
        <v>438</v>
      </c>
      <c r="J105" s="1" t="s">
        <v>16</v>
      </c>
      <c r="K105" s="1" t="s">
        <v>439</v>
      </c>
      <c r="L105" s="1" t="s">
        <v>440</v>
      </c>
    </row>
    <row r="106" ht="12.75" customHeight="1">
      <c r="A106" s="2">
        <v>1.0</v>
      </c>
      <c r="E106" s="1" t="s">
        <v>441</v>
      </c>
      <c r="F106" s="1" t="s">
        <v>441</v>
      </c>
      <c r="G106" s="1" t="s">
        <v>442</v>
      </c>
      <c r="H106" s="1" t="s">
        <v>15</v>
      </c>
      <c r="I106" s="1" t="s">
        <v>44</v>
      </c>
      <c r="J106" s="1" t="s">
        <v>16</v>
      </c>
      <c r="K106" s="1" t="s">
        <v>443</v>
      </c>
      <c r="L106" s="1" t="s">
        <v>444</v>
      </c>
    </row>
    <row r="107" ht="12.75" customHeight="1">
      <c r="A107" s="2">
        <v>1.0</v>
      </c>
      <c r="E107" s="1" t="s">
        <v>445</v>
      </c>
      <c r="F107" s="1" t="s">
        <v>445</v>
      </c>
      <c r="G107" s="1" t="s">
        <v>446</v>
      </c>
      <c r="H107" s="1" t="s">
        <v>423</v>
      </c>
      <c r="I107" s="1" t="s">
        <v>447</v>
      </c>
      <c r="J107" s="1" t="s">
        <v>16</v>
      </c>
      <c r="K107" s="1" t="s">
        <v>448</v>
      </c>
      <c r="L107" s="1" t="s">
        <v>449</v>
      </c>
    </row>
    <row r="108" ht="12.75" customHeight="1">
      <c r="A108" s="2">
        <v>1.0</v>
      </c>
      <c r="E108" s="1" t="s">
        <v>450</v>
      </c>
      <c r="F108" s="1" t="s">
        <v>450</v>
      </c>
      <c r="G108" s="1" t="s">
        <v>451</v>
      </c>
      <c r="H108" s="1" t="s">
        <v>34</v>
      </c>
      <c r="I108" s="1" t="s">
        <v>452</v>
      </c>
      <c r="J108" s="1" t="s">
        <v>16</v>
      </c>
      <c r="K108" s="1" t="s">
        <v>453</v>
      </c>
      <c r="L108" s="1" t="s">
        <v>454</v>
      </c>
    </row>
    <row r="109" ht="12.75" customHeight="1">
      <c r="A109" s="2">
        <v>1.0</v>
      </c>
      <c r="E109" s="1" t="s">
        <v>455</v>
      </c>
      <c r="F109" s="1" t="s">
        <v>455</v>
      </c>
      <c r="G109" s="1" t="s">
        <v>456</v>
      </c>
      <c r="H109" s="1" t="s">
        <v>34</v>
      </c>
      <c r="I109" s="1" t="s">
        <v>457</v>
      </c>
      <c r="J109" s="1" t="s">
        <v>16</v>
      </c>
      <c r="K109" s="1" t="s">
        <v>458</v>
      </c>
      <c r="L109" s="1" t="s">
        <v>459</v>
      </c>
    </row>
    <row r="110" ht="12.75" customHeight="1">
      <c r="A110" s="2">
        <v>1.0</v>
      </c>
      <c r="E110" s="1" t="s">
        <v>460</v>
      </c>
      <c r="F110" s="1" t="s">
        <v>460</v>
      </c>
      <c r="G110" s="1" t="s">
        <v>461</v>
      </c>
      <c r="H110" s="1" t="s">
        <v>34</v>
      </c>
      <c r="I110" s="1" t="s">
        <v>462</v>
      </c>
      <c r="J110" s="1" t="s">
        <v>16</v>
      </c>
      <c r="K110" s="1" t="s">
        <v>463</v>
      </c>
      <c r="L110" s="1" t="s">
        <v>464</v>
      </c>
    </row>
    <row r="111" ht="12.75" customHeight="1">
      <c r="A111" s="2">
        <v>1.0</v>
      </c>
      <c r="E111" s="1" t="s">
        <v>465</v>
      </c>
      <c r="F111" s="1" t="s">
        <v>465</v>
      </c>
      <c r="G111" s="1" t="s">
        <v>466</v>
      </c>
      <c r="H111" s="1" t="s">
        <v>14</v>
      </c>
      <c r="I111" s="1" t="s">
        <v>467</v>
      </c>
      <c r="J111" s="1" t="s">
        <v>16</v>
      </c>
      <c r="K111" s="1" t="s">
        <v>468</v>
      </c>
      <c r="L111" s="1" t="s">
        <v>469</v>
      </c>
    </row>
    <row r="112" ht="12.75" customHeight="1">
      <c r="A112" s="2">
        <v>1.0</v>
      </c>
      <c r="E112" s="1" t="s">
        <v>470</v>
      </c>
      <c r="F112" s="1" t="s">
        <v>470</v>
      </c>
      <c r="G112" s="1" t="s">
        <v>471</v>
      </c>
      <c r="H112" s="1" t="s">
        <v>15</v>
      </c>
      <c r="I112" s="1" t="s">
        <v>44</v>
      </c>
      <c r="J112" s="1" t="s">
        <v>16</v>
      </c>
      <c r="K112" s="1" t="s">
        <v>29</v>
      </c>
      <c r="L112" s="1" t="s">
        <v>48</v>
      </c>
    </row>
    <row r="113" ht="12.75" customHeight="1">
      <c r="A113" s="2">
        <v>1.0</v>
      </c>
      <c r="E113" s="1" t="s">
        <v>472</v>
      </c>
      <c r="F113" s="1" t="s">
        <v>472</v>
      </c>
      <c r="G113" s="1" t="s">
        <v>473</v>
      </c>
      <c r="H113" s="1" t="s">
        <v>14</v>
      </c>
      <c r="I113" s="1" t="s">
        <v>44</v>
      </c>
      <c r="J113" s="1" t="s">
        <v>16</v>
      </c>
      <c r="K113" s="1" t="s">
        <v>474</v>
      </c>
      <c r="L113" s="1" t="s">
        <v>475</v>
      </c>
    </row>
    <row r="114" ht="12.75" customHeight="1">
      <c r="A114" s="2">
        <v>1.0</v>
      </c>
      <c r="E114" s="1" t="s">
        <v>476</v>
      </c>
      <c r="F114" s="1" t="s">
        <v>476</v>
      </c>
      <c r="G114" s="1" t="s">
        <v>477</v>
      </c>
      <c r="H114" s="1" t="s">
        <v>14</v>
      </c>
      <c r="I114" s="1" t="s">
        <v>44</v>
      </c>
      <c r="J114" s="1" t="s">
        <v>16</v>
      </c>
      <c r="K114" s="1" t="s">
        <v>478</v>
      </c>
      <c r="L114" s="1" t="s">
        <v>479</v>
      </c>
    </row>
    <row r="115" ht="12.75" customHeight="1">
      <c r="B115" s="2">
        <v>1.0</v>
      </c>
      <c r="E115" s="1" t="s">
        <v>480</v>
      </c>
      <c r="F115" s="1" t="s">
        <v>480</v>
      </c>
      <c r="G115" s="1" t="s">
        <v>481</v>
      </c>
      <c r="H115" s="1" t="s">
        <v>14</v>
      </c>
      <c r="I115" s="1" t="s">
        <v>44</v>
      </c>
      <c r="J115" s="1" t="s">
        <v>16</v>
      </c>
      <c r="K115" s="1" t="s">
        <v>482</v>
      </c>
      <c r="L115" s="1" t="s">
        <v>483</v>
      </c>
    </row>
    <row r="116" ht="12.75" customHeight="1">
      <c r="A116" s="2">
        <v>1.0</v>
      </c>
      <c r="E116" s="1" t="s">
        <v>484</v>
      </c>
      <c r="F116" s="1" t="s">
        <v>484</v>
      </c>
      <c r="G116" s="1" t="s">
        <v>283</v>
      </c>
      <c r="H116" s="1" t="s">
        <v>485</v>
      </c>
      <c r="I116" s="1" t="s">
        <v>486</v>
      </c>
      <c r="J116" s="1" t="s">
        <v>16</v>
      </c>
      <c r="K116" s="1" t="s">
        <v>487</v>
      </c>
      <c r="L116" s="1" t="s">
        <v>488</v>
      </c>
    </row>
    <row r="117" ht="12.75" customHeight="1">
      <c r="A117" s="2">
        <v>1.0</v>
      </c>
      <c r="E117" s="1" t="s">
        <v>489</v>
      </c>
      <c r="F117" s="1" t="s">
        <v>489</v>
      </c>
      <c r="G117" s="1" t="s">
        <v>490</v>
      </c>
      <c r="H117" s="1" t="s">
        <v>14</v>
      </c>
      <c r="I117" s="1" t="s">
        <v>491</v>
      </c>
      <c r="J117" s="1" t="s">
        <v>16</v>
      </c>
      <c r="K117" s="1" t="s">
        <v>122</v>
      </c>
      <c r="L117" s="1" t="s">
        <v>380</v>
      </c>
    </row>
    <row r="118" ht="12.75" customHeight="1">
      <c r="B118" s="2">
        <v>1.0</v>
      </c>
      <c r="E118" s="1" t="s">
        <v>492</v>
      </c>
      <c r="F118" s="1" t="s">
        <v>492</v>
      </c>
      <c r="G118" s="1" t="s">
        <v>493</v>
      </c>
      <c r="H118" s="1" t="s">
        <v>14</v>
      </c>
      <c r="I118" s="1" t="s">
        <v>122</v>
      </c>
      <c r="J118" s="1" t="s">
        <v>16</v>
      </c>
      <c r="K118" s="1" t="s">
        <v>122</v>
      </c>
      <c r="L118" s="1" t="s">
        <v>494</v>
      </c>
    </row>
    <row r="119" ht="12.75" customHeight="1">
      <c r="A119" s="2">
        <v>1.0</v>
      </c>
      <c r="E119" s="1" t="s">
        <v>495</v>
      </c>
      <c r="F119" s="1" t="s">
        <v>495</v>
      </c>
      <c r="G119" s="1" t="s">
        <v>283</v>
      </c>
      <c r="H119" s="1" t="s">
        <v>496</v>
      </c>
      <c r="I119" s="1" t="s">
        <v>122</v>
      </c>
      <c r="J119" s="1" t="s">
        <v>16</v>
      </c>
      <c r="K119" s="1" t="s">
        <v>60</v>
      </c>
      <c r="L119" s="1" t="s">
        <v>497</v>
      </c>
    </row>
    <row r="120" ht="12.75" customHeight="1">
      <c r="B120" s="2">
        <v>1.0</v>
      </c>
      <c r="E120" s="1" t="s">
        <v>498</v>
      </c>
      <c r="F120" s="1" t="s">
        <v>498</v>
      </c>
      <c r="G120" s="1" t="s">
        <v>499</v>
      </c>
      <c r="H120" s="1" t="s">
        <v>500</v>
      </c>
      <c r="I120" s="1" t="s">
        <v>501</v>
      </c>
      <c r="J120" s="1" t="s">
        <v>16</v>
      </c>
      <c r="K120" s="1" t="s">
        <v>122</v>
      </c>
      <c r="L120" s="1" t="s">
        <v>502</v>
      </c>
    </row>
    <row r="121" ht="12.75" customHeight="1">
      <c r="B121" s="2">
        <v>1.0</v>
      </c>
      <c r="E121" s="1" t="s">
        <v>503</v>
      </c>
      <c r="F121" s="1" t="s">
        <v>503</v>
      </c>
      <c r="G121" s="1" t="s">
        <v>504</v>
      </c>
      <c r="H121" s="1" t="s">
        <v>14</v>
      </c>
      <c r="I121" s="1" t="s">
        <v>22</v>
      </c>
      <c r="J121" s="1" t="s">
        <v>16</v>
      </c>
      <c r="K121" s="1" t="s">
        <v>22</v>
      </c>
      <c r="L121" s="1" t="s">
        <v>505</v>
      </c>
    </row>
    <row r="122" ht="12.75" customHeight="1">
      <c r="A122" s="2">
        <v>1.0</v>
      </c>
      <c r="E122" s="1" t="s">
        <v>506</v>
      </c>
      <c r="F122" s="1" t="s">
        <v>506</v>
      </c>
      <c r="G122" s="1" t="s">
        <v>507</v>
      </c>
      <c r="H122" s="1" t="s">
        <v>14</v>
      </c>
      <c r="I122" s="1" t="s">
        <v>22</v>
      </c>
      <c r="J122" s="1" t="s">
        <v>16</v>
      </c>
      <c r="K122" s="1" t="s">
        <v>508</v>
      </c>
      <c r="L122" s="1" t="s">
        <v>509</v>
      </c>
    </row>
    <row r="123" ht="12.75" customHeight="1">
      <c r="A123" s="2">
        <v>1.0</v>
      </c>
      <c r="E123" s="1" t="s">
        <v>510</v>
      </c>
      <c r="F123" s="1" t="s">
        <v>510</v>
      </c>
      <c r="G123" s="1" t="s">
        <v>511</v>
      </c>
      <c r="H123" s="1" t="s">
        <v>14</v>
      </c>
      <c r="I123" s="1" t="s">
        <v>512</v>
      </c>
      <c r="J123" s="1" t="s">
        <v>16</v>
      </c>
      <c r="K123" s="1" t="s">
        <v>513</v>
      </c>
      <c r="L123" s="1" t="s">
        <v>514</v>
      </c>
    </row>
    <row r="124" ht="12.75" customHeight="1">
      <c r="B124" s="2">
        <v>1.0</v>
      </c>
      <c r="E124" s="1" t="s">
        <v>515</v>
      </c>
      <c r="F124" s="1" t="s">
        <v>515</v>
      </c>
      <c r="G124" s="1" t="s">
        <v>516</v>
      </c>
      <c r="H124" s="1" t="s">
        <v>14</v>
      </c>
      <c r="I124" s="1" t="s">
        <v>22</v>
      </c>
      <c r="J124" s="1" t="s">
        <v>16</v>
      </c>
      <c r="K124" s="1" t="s">
        <v>22</v>
      </c>
      <c r="L124" s="1" t="s">
        <v>517</v>
      </c>
    </row>
    <row r="125" ht="12.75" customHeight="1">
      <c r="E125" s="1" t="s">
        <v>518</v>
      </c>
      <c r="F125" s="1" t="s">
        <v>518</v>
      </c>
      <c r="G125" s="1" t="s">
        <v>519</v>
      </c>
      <c r="H125" s="1" t="s">
        <v>520</v>
      </c>
      <c r="I125" s="1" t="s">
        <v>44</v>
      </c>
      <c r="J125" s="1" t="s">
        <v>16</v>
      </c>
      <c r="K125" s="1" t="s">
        <v>29</v>
      </c>
      <c r="L125" s="1" t="s">
        <v>521</v>
      </c>
    </row>
    <row r="126" ht="12.75" customHeight="1">
      <c r="A126" s="2">
        <v>1.0</v>
      </c>
      <c r="E126" s="1" t="s">
        <v>522</v>
      </c>
      <c r="F126" s="1" t="s">
        <v>522</v>
      </c>
      <c r="G126" s="1" t="s">
        <v>523</v>
      </c>
      <c r="H126" s="1" t="s">
        <v>261</v>
      </c>
      <c r="I126" s="1" t="s">
        <v>524</v>
      </c>
      <c r="J126" s="1" t="s">
        <v>16</v>
      </c>
      <c r="K126" s="1" t="s">
        <v>525</v>
      </c>
      <c r="L126" s="1" t="s">
        <v>526</v>
      </c>
    </row>
    <row r="127" ht="12.75" customHeight="1">
      <c r="B127" s="2">
        <v>1.0</v>
      </c>
      <c r="E127" s="1" t="s">
        <v>527</v>
      </c>
      <c r="F127" s="1" t="s">
        <v>527</v>
      </c>
      <c r="G127" s="1" t="s">
        <v>528</v>
      </c>
      <c r="H127" s="1" t="s">
        <v>529</v>
      </c>
      <c r="I127" s="1" t="s">
        <v>530</v>
      </c>
      <c r="J127" s="1" t="s">
        <v>16</v>
      </c>
      <c r="K127" s="1" t="s">
        <v>29</v>
      </c>
      <c r="L127" s="1" t="s">
        <v>531</v>
      </c>
    </row>
    <row r="128" ht="12.75" customHeight="1">
      <c r="A128" s="2">
        <v>1.0</v>
      </c>
      <c r="E128" s="1" t="s">
        <v>532</v>
      </c>
      <c r="F128" s="1" t="s">
        <v>532</v>
      </c>
      <c r="G128" s="1" t="s">
        <v>533</v>
      </c>
      <c r="H128" s="1" t="s">
        <v>534</v>
      </c>
      <c r="I128" s="1" t="s">
        <v>535</v>
      </c>
      <c r="J128" s="1" t="s">
        <v>16</v>
      </c>
      <c r="K128" s="1" t="s">
        <v>536</v>
      </c>
      <c r="L128" s="1" t="s">
        <v>537</v>
      </c>
    </row>
    <row r="129" ht="12.75" customHeight="1">
      <c r="A129" s="2">
        <v>1.0</v>
      </c>
      <c r="E129" s="1" t="s">
        <v>538</v>
      </c>
      <c r="F129" s="1" t="s">
        <v>538</v>
      </c>
      <c r="G129" s="1" t="s">
        <v>539</v>
      </c>
      <c r="H129" s="1" t="s">
        <v>540</v>
      </c>
      <c r="I129" s="1" t="s">
        <v>541</v>
      </c>
      <c r="J129" s="1" t="s">
        <v>16</v>
      </c>
      <c r="K129" s="1" t="s">
        <v>542</v>
      </c>
      <c r="L129" s="1" t="s">
        <v>543</v>
      </c>
    </row>
    <row r="130" ht="12.75" customHeight="1">
      <c r="A130" s="2">
        <v>1.0</v>
      </c>
      <c r="E130" s="1" t="s">
        <v>544</v>
      </c>
      <c r="F130" s="1" t="s">
        <v>544</v>
      </c>
      <c r="G130" s="1" t="s">
        <v>545</v>
      </c>
      <c r="H130" s="1" t="s">
        <v>546</v>
      </c>
      <c r="I130" s="1" t="s">
        <v>547</v>
      </c>
      <c r="J130" s="1" t="s">
        <v>16</v>
      </c>
      <c r="K130" s="1" t="s">
        <v>548</v>
      </c>
      <c r="L130" s="1" t="s">
        <v>549</v>
      </c>
    </row>
    <row r="131" ht="12.75" customHeight="1">
      <c r="A131" s="2">
        <v>1.0</v>
      </c>
      <c r="E131" s="1" t="s">
        <v>550</v>
      </c>
      <c r="F131" s="1" t="s">
        <v>550</v>
      </c>
      <c r="G131" s="1" t="s">
        <v>551</v>
      </c>
      <c r="H131" s="1" t="s">
        <v>552</v>
      </c>
      <c r="I131" s="1" t="s">
        <v>553</v>
      </c>
      <c r="J131" s="1" t="s">
        <v>16</v>
      </c>
      <c r="K131" s="1" t="s">
        <v>554</v>
      </c>
      <c r="L131" s="1" t="s">
        <v>555</v>
      </c>
    </row>
    <row r="132" ht="12.75" customHeight="1">
      <c r="B132" s="2">
        <v>1.0</v>
      </c>
      <c r="E132" s="1" t="s">
        <v>556</v>
      </c>
      <c r="F132" s="1" t="s">
        <v>556</v>
      </c>
      <c r="G132" s="1" t="s">
        <v>557</v>
      </c>
      <c r="H132" s="1" t="s">
        <v>558</v>
      </c>
      <c r="I132" s="1" t="s">
        <v>559</v>
      </c>
      <c r="J132" s="1" t="s">
        <v>16</v>
      </c>
      <c r="K132" s="1" t="s">
        <v>560</v>
      </c>
      <c r="L132" s="1" t="s">
        <v>561</v>
      </c>
    </row>
    <row r="133" ht="12.75" customHeight="1">
      <c r="A133" s="2">
        <v>1.0</v>
      </c>
      <c r="E133" s="1" t="s">
        <v>562</v>
      </c>
      <c r="F133" s="1" t="s">
        <v>562</v>
      </c>
      <c r="G133" s="1" t="s">
        <v>563</v>
      </c>
      <c r="H133" s="1" t="s">
        <v>564</v>
      </c>
      <c r="I133" s="1" t="s">
        <v>565</v>
      </c>
      <c r="J133" s="1" t="s">
        <v>16</v>
      </c>
      <c r="K133" s="1" t="s">
        <v>566</v>
      </c>
      <c r="L133" s="1" t="s">
        <v>567</v>
      </c>
    </row>
    <row r="134" ht="12.75" customHeight="1">
      <c r="C134" s="2">
        <v>1.0</v>
      </c>
      <c r="E134" s="1" t="s">
        <v>568</v>
      </c>
      <c r="F134" s="1" t="s">
        <v>568</v>
      </c>
      <c r="G134" s="1" t="s">
        <v>569</v>
      </c>
      <c r="H134" s="1" t="s">
        <v>14</v>
      </c>
      <c r="I134" s="1" t="s">
        <v>44</v>
      </c>
      <c r="J134" s="1" t="s">
        <v>16</v>
      </c>
      <c r="K134" s="1" t="s">
        <v>29</v>
      </c>
      <c r="L134" s="1" t="s">
        <v>48</v>
      </c>
    </row>
    <row r="135" ht="12.75" customHeight="1">
      <c r="A135" s="2">
        <v>1.0</v>
      </c>
      <c r="E135" s="1" t="s">
        <v>570</v>
      </c>
      <c r="F135" s="1" t="s">
        <v>570</v>
      </c>
      <c r="G135" s="1" t="s">
        <v>571</v>
      </c>
      <c r="H135" s="1" t="s">
        <v>572</v>
      </c>
      <c r="I135" s="1" t="s">
        <v>44</v>
      </c>
      <c r="J135" s="1" t="s">
        <v>16</v>
      </c>
      <c r="K135" s="1" t="s">
        <v>573</v>
      </c>
      <c r="L135" s="1" t="s">
        <v>574</v>
      </c>
    </row>
    <row r="136" ht="12.75" customHeight="1">
      <c r="A136" s="2">
        <v>1.0</v>
      </c>
      <c r="E136" s="1" t="s">
        <v>575</v>
      </c>
      <c r="F136" s="1" t="s">
        <v>575</v>
      </c>
      <c r="G136" s="1" t="s">
        <v>576</v>
      </c>
      <c r="H136" s="1" t="s">
        <v>14</v>
      </c>
      <c r="I136" s="1" t="s">
        <v>44</v>
      </c>
      <c r="J136" s="1" t="s">
        <v>16</v>
      </c>
      <c r="K136" s="1" t="s">
        <v>577</v>
      </c>
      <c r="L136" s="1" t="s">
        <v>578</v>
      </c>
    </row>
    <row r="137" ht="12.75" customHeight="1">
      <c r="B137" s="2">
        <v>1.0</v>
      </c>
      <c r="E137" s="1" t="s">
        <v>579</v>
      </c>
      <c r="F137" s="1" t="s">
        <v>579</v>
      </c>
      <c r="G137" s="1" t="s">
        <v>580</v>
      </c>
      <c r="H137" s="1" t="s">
        <v>581</v>
      </c>
      <c r="I137" s="1" t="s">
        <v>15</v>
      </c>
      <c r="J137" s="1" t="s">
        <v>16</v>
      </c>
      <c r="K137" s="1" t="s">
        <v>582</v>
      </c>
      <c r="L137" s="1" t="s">
        <v>583</v>
      </c>
    </row>
    <row r="138" ht="12.75" customHeight="1">
      <c r="A138" s="2">
        <v>1.0</v>
      </c>
      <c r="E138" s="1" t="s">
        <v>584</v>
      </c>
      <c r="F138" s="1" t="s">
        <v>584</v>
      </c>
      <c r="G138" s="1" t="s">
        <v>585</v>
      </c>
      <c r="H138" s="1" t="s">
        <v>586</v>
      </c>
      <c r="I138" s="1" t="s">
        <v>44</v>
      </c>
      <c r="J138" s="1" t="s">
        <v>16</v>
      </c>
      <c r="K138" s="1" t="s">
        <v>587</v>
      </c>
      <c r="L138" s="1" t="s">
        <v>588</v>
      </c>
    </row>
    <row r="139" ht="12.75" customHeight="1">
      <c r="A139" s="2">
        <v>1.0</v>
      </c>
      <c r="E139" s="1" t="s">
        <v>589</v>
      </c>
      <c r="F139" s="1" t="s">
        <v>589</v>
      </c>
      <c r="G139" s="1" t="s">
        <v>590</v>
      </c>
      <c r="H139" s="1" t="s">
        <v>591</v>
      </c>
      <c r="I139" s="1" t="s">
        <v>592</v>
      </c>
      <c r="J139" s="1" t="s">
        <v>16</v>
      </c>
      <c r="K139" s="1" t="s">
        <v>593</v>
      </c>
      <c r="L139" s="1" t="s">
        <v>594</v>
      </c>
    </row>
    <row r="140" ht="12.75" customHeight="1">
      <c r="A140" s="2">
        <v>1.0</v>
      </c>
      <c r="E140" s="1" t="s">
        <v>595</v>
      </c>
      <c r="F140" s="1" t="s">
        <v>595</v>
      </c>
      <c r="G140" s="1" t="s">
        <v>596</v>
      </c>
      <c r="H140" s="1" t="s">
        <v>597</v>
      </c>
      <c r="I140" s="1" t="s">
        <v>598</v>
      </c>
      <c r="J140" s="1" t="s">
        <v>16</v>
      </c>
      <c r="K140" s="1" t="s">
        <v>599</v>
      </c>
      <c r="L140" s="1" t="s">
        <v>600</v>
      </c>
    </row>
    <row r="141" ht="12.75" customHeight="1">
      <c r="A141" s="2">
        <v>1.0</v>
      </c>
      <c r="E141" s="1" t="s">
        <v>601</v>
      </c>
      <c r="F141" s="1" t="s">
        <v>601</v>
      </c>
      <c r="G141" s="1" t="s">
        <v>602</v>
      </c>
      <c r="H141" s="1" t="s">
        <v>14</v>
      </c>
      <c r="I141" s="1" t="s">
        <v>44</v>
      </c>
      <c r="J141" s="1" t="s">
        <v>16</v>
      </c>
      <c r="K141" s="1" t="s">
        <v>603</v>
      </c>
      <c r="L141" s="1" t="s">
        <v>604</v>
      </c>
    </row>
    <row r="142" ht="12.75" customHeight="1">
      <c r="A142" s="2">
        <v>1.0</v>
      </c>
      <c r="E142" s="1" t="s">
        <v>605</v>
      </c>
      <c r="F142" s="1" t="s">
        <v>605</v>
      </c>
      <c r="G142" s="1" t="s">
        <v>606</v>
      </c>
      <c r="H142" s="1" t="s">
        <v>607</v>
      </c>
      <c r="I142" s="1" t="s">
        <v>22</v>
      </c>
      <c r="J142" s="1" t="s">
        <v>16</v>
      </c>
      <c r="K142" s="1" t="s">
        <v>608</v>
      </c>
      <c r="L142" s="1" t="s">
        <v>609</v>
      </c>
    </row>
    <row r="143" ht="12.75" customHeight="1">
      <c r="A143" s="2">
        <v>1.0</v>
      </c>
      <c r="E143" s="1" t="s">
        <v>610</v>
      </c>
      <c r="F143" s="1" t="s">
        <v>610</v>
      </c>
      <c r="G143" s="1" t="s">
        <v>611</v>
      </c>
      <c r="H143" s="1" t="s">
        <v>60</v>
      </c>
      <c r="I143" s="1" t="s">
        <v>60</v>
      </c>
      <c r="J143" s="1" t="s">
        <v>16</v>
      </c>
      <c r="K143" s="1" t="s">
        <v>60</v>
      </c>
      <c r="L143" s="1" t="s">
        <v>612</v>
      </c>
    </row>
    <row r="144" ht="12.75" customHeight="1">
      <c r="B144" s="2">
        <v>1.0</v>
      </c>
      <c r="E144" s="1" t="s">
        <v>613</v>
      </c>
      <c r="F144" s="1" t="s">
        <v>613</v>
      </c>
      <c r="G144" s="1" t="s">
        <v>614</v>
      </c>
      <c r="H144" s="1" t="s">
        <v>14</v>
      </c>
      <c r="I144" s="1" t="s">
        <v>615</v>
      </c>
      <c r="J144" s="1" t="s">
        <v>16</v>
      </c>
      <c r="K144" s="1" t="s">
        <v>261</v>
      </c>
      <c r="L144" s="1" t="s">
        <v>616</v>
      </c>
    </row>
    <row r="145" ht="12.75" customHeight="1">
      <c r="B145" s="2">
        <v>1.0</v>
      </c>
      <c r="E145" s="1" t="s">
        <v>617</v>
      </c>
      <c r="F145" s="1" t="s">
        <v>617</v>
      </c>
      <c r="G145" s="1" t="s">
        <v>618</v>
      </c>
      <c r="H145" s="1" t="s">
        <v>619</v>
      </c>
      <c r="I145" s="1" t="s">
        <v>620</v>
      </c>
      <c r="J145" s="1" t="s">
        <v>16</v>
      </c>
      <c r="K145" s="1" t="s">
        <v>621</v>
      </c>
      <c r="L145" s="1" t="s">
        <v>622</v>
      </c>
    </row>
    <row r="146" ht="12.75" customHeight="1">
      <c r="A146" s="2">
        <v>1.0</v>
      </c>
      <c r="E146" s="1" t="s">
        <v>623</v>
      </c>
      <c r="F146" s="1" t="s">
        <v>623</v>
      </c>
      <c r="G146" s="1" t="s">
        <v>624</v>
      </c>
      <c r="H146" s="1" t="s">
        <v>14</v>
      </c>
      <c r="I146" s="1" t="s">
        <v>44</v>
      </c>
      <c r="J146" s="1" t="s">
        <v>16</v>
      </c>
      <c r="K146" s="1" t="s">
        <v>29</v>
      </c>
      <c r="L146" s="1" t="s">
        <v>48</v>
      </c>
    </row>
    <row r="147" ht="12.75" customHeight="1">
      <c r="A147" s="2">
        <v>1.0</v>
      </c>
      <c r="E147" s="1" t="s">
        <v>625</v>
      </c>
      <c r="F147" s="1" t="s">
        <v>625</v>
      </c>
      <c r="G147" s="1" t="s">
        <v>626</v>
      </c>
      <c r="H147" s="1" t="s">
        <v>627</v>
      </c>
      <c r="I147" s="1" t="s">
        <v>122</v>
      </c>
      <c r="J147" s="1" t="s">
        <v>16</v>
      </c>
      <c r="K147" s="1" t="s">
        <v>122</v>
      </c>
      <c r="L147" s="1" t="s">
        <v>628</v>
      </c>
    </row>
    <row r="148" ht="12.75" customHeight="1">
      <c r="B148" s="2">
        <v>1.0</v>
      </c>
      <c r="E148" s="1" t="s">
        <v>629</v>
      </c>
      <c r="F148" s="1" t="s">
        <v>629</v>
      </c>
      <c r="G148" s="1" t="s">
        <v>630</v>
      </c>
      <c r="H148" s="1" t="s">
        <v>14</v>
      </c>
      <c r="I148" s="1" t="s">
        <v>15</v>
      </c>
      <c r="J148" s="1" t="s">
        <v>16</v>
      </c>
      <c r="K148" s="1" t="s">
        <v>631</v>
      </c>
      <c r="L148" s="1" t="s">
        <v>632</v>
      </c>
    </row>
    <row r="149" ht="12.75" customHeight="1">
      <c r="A149" s="2">
        <v>1.0</v>
      </c>
      <c r="E149" s="1" t="s">
        <v>633</v>
      </c>
      <c r="F149" s="1" t="s">
        <v>633</v>
      </c>
      <c r="G149" s="1" t="s">
        <v>634</v>
      </c>
      <c r="H149" s="1" t="s">
        <v>635</v>
      </c>
      <c r="I149" s="1" t="s">
        <v>636</v>
      </c>
      <c r="J149" s="1" t="s">
        <v>16</v>
      </c>
      <c r="K149" s="1" t="s">
        <v>637</v>
      </c>
      <c r="L149" s="1" t="s">
        <v>638</v>
      </c>
    </row>
    <row r="150" ht="12.75" customHeight="1">
      <c r="A150" s="2">
        <v>1.0</v>
      </c>
      <c r="E150" s="1" t="s">
        <v>639</v>
      </c>
      <c r="F150" s="1" t="s">
        <v>639</v>
      </c>
      <c r="G150" s="1" t="s">
        <v>640</v>
      </c>
      <c r="H150" s="1" t="s">
        <v>641</v>
      </c>
      <c r="I150" s="1" t="s">
        <v>130</v>
      </c>
      <c r="J150" s="1" t="s">
        <v>16</v>
      </c>
      <c r="K150" s="1" t="s">
        <v>130</v>
      </c>
      <c r="L150" s="1" t="s">
        <v>642</v>
      </c>
    </row>
    <row r="151" ht="12.75" customHeight="1">
      <c r="B151" s="2">
        <v>1.0</v>
      </c>
      <c r="E151" s="1" t="s">
        <v>643</v>
      </c>
      <c r="F151" s="1" t="s">
        <v>643</v>
      </c>
      <c r="G151" s="1" t="s">
        <v>644</v>
      </c>
      <c r="H151" s="1" t="s">
        <v>15</v>
      </c>
      <c r="I151" s="1" t="s">
        <v>645</v>
      </c>
      <c r="J151" s="1" t="s">
        <v>16</v>
      </c>
      <c r="K151" s="1" t="s">
        <v>646</v>
      </c>
      <c r="L151" s="1" t="s">
        <v>647</v>
      </c>
    </row>
    <row r="152" ht="12.75" customHeight="1">
      <c r="A152" s="2">
        <v>1.0</v>
      </c>
      <c r="E152" s="1" t="s">
        <v>648</v>
      </c>
      <c r="F152" s="1" t="s">
        <v>648</v>
      </c>
      <c r="G152" s="1" t="s">
        <v>649</v>
      </c>
      <c r="H152" s="1" t="s">
        <v>122</v>
      </c>
      <c r="I152" s="1" t="s">
        <v>122</v>
      </c>
      <c r="J152" s="1" t="s">
        <v>16</v>
      </c>
      <c r="K152" s="1" t="s">
        <v>122</v>
      </c>
      <c r="L152" s="1" t="s">
        <v>380</v>
      </c>
    </row>
    <row r="153" ht="12.75" customHeight="1">
      <c r="A153" s="2">
        <v>1.0</v>
      </c>
      <c r="E153" s="1" t="s">
        <v>650</v>
      </c>
      <c r="F153" s="1" t="s">
        <v>650</v>
      </c>
      <c r="G153" s="1" t="s">
        <v>651</v>
      </c>
      <c r="H153" s="1" t="s">
        <v>122</v>
      </c>
      <c r="I153" s="1" t="s">
        <v>122</v>
      </c>
      <c r="J153" s="1" t="s">
        <v>16</v>
      </c>
      <c r="K153" s="1" t="s">
        <v>122</v>
      </c>
      <c r="L153" s="1" t="s">
        <v>380</v>
      </c>
    </row>
    <row r="154" ht="12.75" customHeight="1">
      <c r="D154" s="2">
        <v>1.0</v>
      </c>
      <c r="E154" s="1" t="s">
        <v>652</v>
      </c>
      <c r="F154" s="1" t="s">
        <v>652</v>
      </c>
      <c r="G154" s="1" t="s">
        <v>389</v>
      </c>
      <c r="H154" s="1" t="s">
        <v>14</v>
      </c>
      <c r="I154" s="1" t="s">
        <v>122</v>
      </c>
      <c r="J154" s="1" t="s">
        <v>16</v>
      </c>
      <c r="K154" s="1" t="s">
        <v>122</v>
      </c>
      <c r="L154" s="1" t="s">
        <v>653</v>
      </c>
    </row>
    <row r="155" ht="12.75" customHeight="1">
      <c r="A155" s="2">
        <v>1.0</v>
      </c>
      <c r="E155" s="1" t="s">
        <v>654</v>
      </c>
      <c r="F155" s="1" t="s">
        <v>654</v>
      </c>
      <c r="G155" s="1" t="s">
        <v>655</v>
      </c>
      <c r="H155" s="1" t="s">
        <v>656</v>
      </c>
      <c r="I155" s="1" t="s">
        <v>657</v>
      </c>
      <c r="J155" s="1" t="s">
        <v>16</v>
      </c>
      <c r="K155" s="1" t="s">
        <v>29</v>
      </c>
      <c r="L155" s="1" t="s">
        <v>48</v>
      </c>
    </row>
    <row r="156" ht="12.75" customHeight="1">
      <c r="A156" s="2">
        <v>1.0</v>
      </c>
      <c r="E156" s="1" t="s">
        <v>658</v>
      </c>
      <c r="F156" s="1" t="s">
        <v>658</v>
      </c>
      <c r="G156" s="1" t="s">
        <v>659</v>
      </c>
      <c r="H156" s="1" t="s">
        <v>660</v>
      </c>
      <c r="I156" s="1" t="s">
        <v>44</v>
      </c>
      <c r="J156" s="1" t="s">
        <v>16</v>
      </c>
      <c r="K156" s="1" t="s">
        <v>29</v>
      </c>
      <c r="L156" s="1" t="s">
        <v>661</v>
      </c>
    </row>
    <row r="157" ht="12.75" customHeight="1">
      <c r="B157" s="2">
        <v>1.0</v>
      </c>
      <c r="E157" s="1" t="s">
        <v>662</v>
      </c>
      <c r="F157" s="1" t="s">
        <v>662</v>
      </c>
      <c r="G157" s="1" t="s">
        <v>663</v>
      </c>
      <c r="H157" s="1" t="s">
        <v>22</v>
      </c>
      <c r="I157" s="1" t="s">
        <v>122</v>
      </c>
      <c r="J157" s="1" t="s">
        <v>16</v>
      </c>
      <c r="K157" s="1" t="s">
        <v>122</v>
      </c>
      <c r="L157" s="1" t="s">
        <v>664</v>
      </c>
    </row>
    <row r="158" ht="12.75" customHeight="1">
      <c r="D158" s="2">
        <v>1.0</v>
      </c>
      <c r="E158" s="1" t="s">
        <v>665</v>
      </c>
      <c r="F158" s="1" t="s">
        <v>665</v>
      </c>
      <c r="G158" s="1" t="s">
        <v>666</v>
      </c>
      <c r="H158" s="1" t="s">
        <v>122</v>
      </c>
      <c r="I158" s="1" t="s">
        <v>122</v>
      </c>
      <c r="J158" s="1" t="s">
        <v>16</v>
      </c>
      <c r="K158" s="1" t="s">
        <v>122</v>
      </c>
      <c r="L158" s="1" t="s">
        <v>667</v>
      </c>
    </row>
    <row r="159" ht="12.75" customHeight="1">
      <c r="D159" s="2">
        <v>1.0</v>
      </c>
      <c r="E159" s="1" t="s">
        <v>668</v>
      </c>
      <c r="F159" s="1" t="s">
        <v>668</v>
      </c>
      <c r="G159" s="1" t="s">
        <v>669</v>
      </c>
      <c r="H159" s="1" t="s">
        <v>122</v>
      </c>
      <c r="I159" s="1" t="s">
        <v>122</v>
      </c>
      <c r="J159" s="1" t="s">
        <v>16</v>
      </c>
      <c r="K159" s="1" t="s">
        <v>122</v>
      </c>
      <c r="L159" s="1" t="s">
        <v>670</v>
      </c>
    </row>
    <row r="160" ht="12.75" customHeight="1">
      <c r="D160" s="2">
        <v>1.0</v>
      </c>
      <c r="E160" s="1" t="s">
        <v>671</v>
      </c>
      <c r="F160" s="1" t="s">
        <v>671</v>
      </c>
      <c r="G160" s="1" t="s">
        <v>666</v>
      </c>
      <c r="H160" s="1" t="s">
        <v>122</v>
      </c>
      <c r="I160" s="1" t="s">
        <v>122</v>
      </c>
      <c r="J160" s="1" t="s">
        <v>16</v>
      </c>
      <c r="K160" s="1" t="s">
        <v>122</v>
      </c>
      <c r="L160" s="1" t="s">
        <v>672</v>
      </c>
    </row>
    <row r="161" ht="12.75" customHeight="1">
      <c r="D161" s="2">
        <v>1.0</v>
      </c>
      <c r="E161" s="1" t="s">
        <v>673</v>
      </c>
      <c r="F161" s="1" t="s">
        <v>673</v>
      </c>
      <c r="G161" s="1" t="s">
        <v>666</v>
      </c>
      <c r="H161" s="1" t="s">
        <v>122</v>
      </c>
      <c r="I161" s="1" t="s">
        <v>122</v>
      </c>
      <c r="J161" s="1" t="s">
        <v>16</v>
      </c>
      <c r="K161" s="1" t="s">
        <v>122</v>
      </c>
      <c r="L161" s="1" t="s">
        <v>674</v>
      </c>
    </row>
    <row r="162" ht="12.75" customHeight="1">
      <c r="D162" s="2">
        <v>1.0</v>
      </c>
      <c r="E162" s="1" t="s">
        <v>675</v>
      </c>
      <c r="F162" s="1" t="s">
        <v>675</v>
      </c>
      <c r="G162" s="1" t="s">
        <v>669</v>
      </c>
      <c r="H162" s="1" t="s">
        <v>122</v>
      </c>
      <c r="I162" s="1" t="s">
        <v>122</v>
      </c>
      <c r="J162" s="1" t="s">
        <v>16</v>
      </c>
      <c r="K162" s="1" t="s">
        <v>122</v>
      </c>
      <c r="L162" s="1" t="s">
        <v>676</v>
      </c>
    </row>
    <row r="163" ht="12.75" customHeight="1">
      <c r="D163" s="2">
        <v>1.0</v>
      </c>
      <c r="E163" s="1" t="s">
        <v>677</v>
      </c>
      <c r="F163" s="1" t="s">
        <v>677</v>
      </c>
      <c r="G163" s="1" t="s">
        <v>666</v>
      </c>
      <c r="H163" s="1" t="s">
        <v>122</v>
      </c>
      <c r="I163" s="1" t="s">
        <v>122</v>
      </c>
      <c r="J163" s="1" t="s">
        <v>16</v>
      </c>
      <c r="K163" s="1" t="s">
        <v>122</v>
      </c>
      <c r="L163" s="1" t="s">
        <v>678</v>
      </c>
    </row>
    <row r="164" ht="12.75" customHeight="1">
      <c r="B164" s="2">
        <v>1.0</v>
      </c>
      <c r="E164" s="1" t="s">
        <v>679</v>
      </c>
      <c r="F164" s="1" t="s">
        <v>679</v>
      </c>
      <c r="G164" s="1" t="s">
        <v>680</v>
      </c>
      <c r="H164" s="1" t="s">
        <v>681</v>
      </c>
      <c r="I164" s="1" t="s">
        <v>682</v>
      </c>
      <c r="J164" s="1" t="s">
        <v>16</v>
      </c>
      <c r="K164" s="1" t="s">
        <v>29</v>
      </c>
      <c r="L164" s="1" t="s">
        <v>331</v>
      </c>
    </row>
    <row r="165" ht="12.75" customHeight="1">
      <c r="B165" s="2">
        <v>1.0</v>
      </c>
      <c r="E165" s="1" t="s">
        <v>683</v>
      </c>
      <c r="F165" s="1" t="s">
        <v>683</v>
      </c>
      <c r="G165" s="1" t="s">
        <v>684</v>
      </c>
      <c r="H165" s="1" t="s">
        <v>14</v>
      </c>
      <c r="I165" s="1" t="s">
        <v>22</v>
      </c>
      <c r="J165" s="1" t="s">
        <v>16</v>
      </c>
      <c r="K165" s="1" t="s">
        <v>22</v>
      </c>
      <c r="L165" s="1" t="s">
        <v>685</v>
      </c>
    </row>
    <row r="166" ht="12.75" customHeight="1">
      <c r="B166" s="2">
        <v>1.0</v>
      </c>
      <c r="E166" s="1" t="s">
        <v>686</v>
      </c>
      <c r="F166" s="1" t="s">
        <v>686</v>
      </c>
      <c r="G166" s="1" t="s">
        <v>687</v>
      </c>
      <c r="H166" s="1" t="s">
        <v>688</v>
      </c>
      <c r="I166" s="1" t="s">
        <v>689</v>
      </c>
      <c r="J166" s="1" t="s">
        <v>690</v>
      </c>
      <c r="K166" s="1" t="s">
        <v>691</v>
      </c>
      <c r="L166" s="1" t="s">
        <v>692</v>
      </c>
    </row>
    <row r="167" ht="12.75" customHeight="1">
      <c r="E167" s="1" t="s">
        <v>693</v>
      </c>
      <c r="F167" s="1" t="s">
        <v>693</v>
      </c>
      <c r="G167" s="1" t="s">
        <v>694</v>
      </c>
      <c r="H167" s="1" t="s">
        <v>14</v>
      </c>
      <c r="I167" s="1" t="s">
        <v>44</v>
      </c>
      <c r="J167" s="1" t="s">
        <v>16</v>
      </c>
      <c r="K167" s="1" t="s">
        <v>29</v>
      </c>
      <c r="L167" s="1" t="s">
        <v>695</v>
      </c>
    </row>
    <row r="168" ht="12.75" customHeight="1">
      <c r="A168" s="2">
        <v>1.0</v>
      </c>
      <c r="E168" s="1" t="s">
        <v>696</v>
      </c>
      <c r="F168" s="1" t="s">
        <v>696</v>
      </c>
      <c r="G168" s="1" t="s">
        <v>697</v>
      </c>
      <c r="H168" s="1" t="s">
        <v>698</v>
      </c>
      <c r="I168" s="1" t="s">
        <v>699</v>
      </c>
      <c r="J168" s="1" t="s">
        <v>16</v>
      </c>
      <c r="K168" s="1" t="s">
        <v>122</v>
      </c>
      <c r="L168" s="1" t="s">
        <v>700</v>
      </c>
    </row>
    <row r="169" ht="12.75" customHeight="1">
      <c r="B169" s="2">
        <v>1.0</v>
      </c>
      <c r="E169" s="1" t="s">
        <v>701</v>
      </c>
      <c r="F169" s="1" t="s">
        <v>701</v>
      </c>
      <c r="G169" s="1" t="s">
        <v>702</v>
      </c>
      <c r="H169" s="1" t="s">
        <v>14</v>
      </c>
      <c r="I169" s="1" t="s">
        <v>44</v>
      </c>
      <c r="J169" s="1" t="s">
        <v>16</v>
      </c>
      <c r="K169" s="1" t="s">
        <v>703</v>
      </c>
      <c r="L169" s="1" t="s">
        <v>704</v>
      </c>
    </row>
    <row r="170" ht="12.75" customHeight="1">
      <c r="A170" s="2">
        <v>1.0</v>
      </c>
      <c r="E170" s="1" t="s">
        <v>705</v>
      </c>
      <c r="F170" s="1" t="s">
        <v>705</v>
      </c>
      <c r="G170" s="1" t="s">
        <v>706</v>
      </c>
      <c r="H170" s="1" t="s">
        <v>22</v>
      </c>
      <c r="I170" s="1" t="s">
        <v>22</v>
      </c>
      <c r="J170" s="1" t="s">
        <v>16</v>
      </c>
      <c r="K170" s="1" t="s">
        <v>707</v>
      </c>
      <c r="L170" s="1" t="s">
        <v>708</v>
      </c>
    </row>
    <row r="171" ht="12.75" customHeight="1">
      <c r="C171" s="2">
        <v>1.0</v>
      </c>
      <c r="E171" s="1" t="s">
        <v>709</v>
      </c>
      <c r="F171" s="1" t="s">
        <v>709</v>
      </c>
      <c r="G171" s="1" t="s">
        <v>710</v>
      </c>
      <c r="H171" s="1" t="s">
        <v>122</v>
      </c>
      <c r="I171" s="1" t="s">
        <v>122</v>
      </c>
      <c r="J171" s="1" t="s">
        <v>16</v>
      </c>
      <c r="K171" s="1" t="s">
        <v>122</v>
      </c>
      <c r="L171" s="1" t="s">
        <v>380</v>
      </c>
    </row>
    <row r="172" ht="12.75" customHeight="1">
      <c r="A172" s="2">
        <v>1.0</v>
      </c>
      <c r="E172" s="1" t="s">
        <v>711</v>
      </c>
      <c r="F172" s="1" t="s">
        <v>711</v>
      </c>
      <c r="G172" s="1" t="s">
        <v>712</v>
      </c>
      <c r="H172" s="1" t="s">
        <v>14</v>
      </c>
      <c r="I172" s="1" t="s">
        <v>44</v>
      </c>
      <c r="J172" s="1" t="s">
        <v>16</v>
      </c>
      <c r="K172" s="1" t="s">
        <v>29</v>
      </c>
      <c r="L172" s="1" t="s">
        <v>48</v>
      </c>
    </row>
    <row r="173" ht="12.75" customHeight="1">
      <c r="A173" s="2">
        <v>1.0</v>
      </c>
      <c r="E173" s="1" t="s">
        <v>713</v>
      </c>
      <c r="F173" s="1" t="s">
        <v>713</v>
      </c>
      <c r="G173" s="1" t="s">
        <v>714</v>
      </c>
      <c r="H173" s="1" t="s">
        <v>14</v>
      </c>
      <c r="I173" s="1" t="s">
        <v>715</v>
      </c>
      <c r="J173" s="1" t="s">
        <v>16</v>
      </c>
      <c r="K173" s="1" t="s">
        <v>716</v>
      </c>
      <c r="L173" s="1" t="s">
        <v>717</v>
      </c>
    </row>
    <row r="174" ht="12.75" customHeight="1">
      <c r="B174" s="2">
        <v>1.0</v>
      </c>
      <c r="E174" s="1" t="s">
        <v>718</v>
      </c>
      <c r="F174" s="1" t="s">
        <v>718</v>
      </c>
      <c r="G174" s="1" t="s">
        <v>719</v>
      </c>
      <c r="H174" s="1" t="s">
        <v>60</v>
      </c>
      <c r="I174" s="1" t="s">
        <v>720</v>
      </c>
      <c r="J174" s="1" t="s">
        <v>16</v>
      </c>
      <c r="K174" s="1" t="s">
        <v>721</v>
      </c>
      <c r="L174" s="1" t="s">
        <v>722</v>
      </c>
    </row>
    <row r="175" ht="12.75" customHeight="1">
      <c r="B175" s="2">
        <v>1.0</v>
      </c>
      <c r="E175" s="1" t="s">
        <v>723</v>
      </c>
      <c r="F175" s="1" t="s">
        <v>723</v>
      </c>
      <c r="G175" s="1" t="s">
        <v>724</v>
      </c>
      <c r="H175" s="1" t="s">
        <v>14</v>
      </c>
      <c r="I175" s="1" t="s">
        <v>725</v>
      </c>
      <c r="J175" s="1" t="s">
        <v>16</v>
      </c>
      <c r="K175" s="1" t="s">
        <v>726</v>
      </c>
      <c r="L175" s="1" t="s">
        <v>685</v>
      </c>
    </row>
    <row r="176" ht="12.75" customHeight="1">
      <c r="B176" s="2">
        <v>1.0</v>
      </c>
      <c r="E176" s="1" t="s">
        <v>727</v>
      </c>
      <c r="F176" s="1" t="s">
        <v>727</v>
      </c>
      <c r="G176" s="1" t="s">
        <v>728</v>
      </c>
      <c r="H176" s="1" t="s">
        <v>729</v>
      </c>
      <c r="I176" s="1" t="s">
        <v>730</v>
      </c>
      <c r="J176" s="1" t="s">
        <v>16</v>
      </c>
      <c r="K176" s="1" t="s">
        <v>731</v>
      </c>
      <c r="L176" s="1" t="s">
        <v>732</v>
      </c>
    </row>
    <row r="177" ht="12.75" customHeight="1">
      <c r="A177" s="2">
        <v>1.0</v>
      </c>
      <c r="E177" s="1" t="s">
        <v>733</v>
      </c>
      <c r="F177" s="1" t="s">
        <v>733</v>
      </c>
      <c r="G177" s="1" t="s">
        <v>734</v>
      </c>
      <c r="H177" s="1" t="s">
        <v>14</v>
      </c>
      <c r="I177" s="1" t="s">
        <v>735</v>
      </c>
      <c r="J177" s="1" t="s">
        <v>16</v>
      </c>
      <c r="K177" s="1" t="s">
        <v>736</v>
      </c>
      <c r="L177" s="1" t="s">
        <v>737</v>
      </c>
    </row>
    <row r="178" ht="12.75" customHeight="1">
      <c r="B178" s="2">
        <v>1.0</v>
      </c>
      <c r="E178" s="1" t="s">
        <v>738</v>
      </c>
      <c r="F178" s="1" t="s">
        <v>738</v>
      </c>
      <c r="G178" s="1" t="s">
        <v>739</v>
      </c>
      <c r="H178" s="1" t="s">
        <v>740</v>
      </c>
      <c r="I178" s="1" t="s">
        <v>261</v>
      </c>
      <c r="J178" s="1" t="s">
        <v>16</v>
      </c>
      <c r="K178" s="1" t="s">
        <v>741</v>
      </c>
      <c r="L178" s="1" t="s">
        <v>742</v>
      </c>
    </row>
    <row r="179" ht="12.75" customHeight="1">
      <c r="A179" s="2">
        <v>1.0</v>
      </c>
      <c r="E179" s="1" t="s">
        <v>743</v>
      </c>
      <c r="F179" s="1" t="s">
        <v>743</v>
      </c>
      <c r="G179" s="1" t="s">
        <v>744</v>
      </c>
      <c r="H179" s="1" t="s">
        <v>44</v>
      </c>
      <c r="I179" s="1" t="s">
        <v>16</v>
      </c>
      <c r="J179" s="1" t="s">
        <v>745</v>
      </c>
      <c r="K179" s="1" t="s">
        <v>746</v>
      </c>
    </row>
    <row r="180" ht="12.75" customHeight="1">
      <c r="A180" s="2">
        <v>1.0</v>
      </c>
      <c r="E180" s="1" t="s">
        <v>747</v>
      </c>
      <c r="F180" s="1" t="s">
        <v>747</v>
      </c>
      <c r="G180" s="1" t="s">
        <v>748</v>
      </c>
      <c r="H180" s="1" t="s">
        <v>14</v>
      </c>
      <c r="I180" s="1" t="s">
        <v>44</v>
      </c>
      <c r="J180" s="1" t="s">
        <v>16</v>
      </c>
      <c r="K180" s="1" t="s">
        <v>29</v>
      </c>
      <c r="L180" s="1" t="s">
        <v>48</v>
      </c>
    </row>
    <row r="181" ht="12.75" customHeight="1">
      <c r="A181" s="2">
        <v>1.0</v>
      </c>
      <c r="E181" s="1" t="s">
        <v>749</v>
      </c>
      <c r="F181" s="1" t="s">
        <v>749</v>
      </c>
      <c r="G181" s="1" t="s">
        <v>750</v>
      </c>
      <c r="H181" s="1" t="s">
        <v>751</v>
      </c>
      <c r="I181" s="1" t="s">
        <v>752</v>
      </c>
      <c r="J181" s="1" t="s">
        <v>16</v>
      </c>
      <c r="K181" s="1" t="s">
        <v>753</v>
      </c>
      <c r="L181" s="1" t="s">
        <v>754</v>
      </c>
    </row>
    <row r="182" ht="12.75" customHeight="1">
      <c r="A182" s="2">
        <v>1.0</v>
      </c>
      <c r="E182" s="1" t="s">
        <v>755</v>
      </c>
      <c r="F182" s="1" t="s">
        <v>755</v>
      </c>
      <c r="G182" s="1" t="s">
        <v>756</v>
      </c>
      <c r="H182" s="1" t="s">
        <v>14</v>
      </c>
      <c r="I182" s="1" t="s">
        <v>44</v>
      </c>
      <c r="J182" s="1" t="s">
        <v>16</v>
      </c>
      <c r="K182" s="1" t="s">
        <v>29</v>
      </c>
      <c r="L182" s="1" t="s">
        <v>757</v>
      </c>
    </row>
    <row r="183" ht="12.75" customHeight="1">
      <c r="A183" s="2">
        <v>1.0</v>
      </c>
      <c r="E183" s="1" t="s">
        <v>758</v>
      </c>
      <c r="F183" s="1" t="s">
        <v>758</v>
      </c>
      <c r="G183" s="1" t="s">
        <v>759</v>
      </c>
      <c r="H183" s="1" t="s">
        <v>760</v>
      </c>
      <c r="I183" s="1" t="s">
        <v>44</v>
      </c>
      <c r="J183" s="1" t="s">
        <v>16</v>
      </c>
      <c r="K183" s="1" t="s">
        <v>29</v>
      </c>
      <c r="L183" s="1" t="s">
        <v>48</v>
      </c>
    </row>
    <row r="184" ht="12.75" customHeight="1">
      <c r="A184" s="2">
        <v>1.0</v>
      </c>
      <c r="E184" s="1" t="s">
        <v>761</v>
      </c>
      <c r="F184" s="1" t="s">
        <v>761</v>
      </c>
      <c r="G184" s="1" t="s">
        <v>762</v>
      </c>
      <c r="H184" s="1" t="s">
        <v>14</v>
      </c>
      <c r="I184" s="1" t="s">
        <v>44</v>
      </c>
      <c r="J184" s="1" t="s">
        <v>16</v>
      </c>
      <c r="K184" s="1" t="s">
        <v>29</v>
      </c>
      <c r="L184" s="1" t="s">
        <v>763</v>
      </c>
    </row>
    <row r="185" ht="12.75" customHeight="1">
      <c r="D185" s="2">
        <v>1.0</v>
      </c>
      <c r="E185" s="1" t="s">
        <v>764</v>
      </c>
      <c r="F185" s="1" t="s">
        <v>764</v>
      </c>
      <c r="G185" s="1" t="s">
        <v>293</v>
      </c>
      <c r="H185" s="1" t="s">
        <v>14</v>
      </c>
      <c r="I185" s="1" t="s">
        <v>15</v>
      </c>
      <c r="J185" s="1" t="s">
        <v>16</v>
      </c>
      <c r="K185" s="1" t="s">
        <v>15</v>
      </c>
      <c r="L185" s="1" t="s">
        <v>765</v>
      </c>
    </row>
    <row r="186" ht="12.75" customHeight="1">
      <c r="A186" s="2">
        <v>1.0</v>
      </c>
      <c r="E186" s="1" t="s">
        <v>766</v>
      </c>
      <c r="F186" s="1" t="s">
        <v>766</v>
      </c>
      <c r="G186" s="1" t="s">
        <v>767</v>
      </c>
      <c r="H186" s="1" t="s">
        <v>15</v>
      </c>
      <c r="I186" s="1" t="s">
        <v>768</v>
      </c>
      <c r="J186" s="1" t="s">
        <v>16</v>
      </c>
      <c r="K186" s="1" t="s">
        <v>769</v>
      </c>
      <c r="L186" s="1" t="s">
        <v>770</v>
      </c>
    </row>
    <row r="187" ht="12.75" customHeight="1">
      <c r="B187" s="2">
        <v>1.0</v>
      </c>
      <c r="E187" s="1" t="s">
        <v>771</v>
      </c>
      <c r="F187" s="1" t="s">
        <v>771</v>
      </c>
      <c r="G187" s="1" t="s">
        <v>772</v>
      </c>
      <c r="H187" s="1" t="s">
        <v>22</v>
      </c>
      <c r="I187" s="1" t="s">
        <v>16</v>
      </c>
      <c r="J187" s="1" t="s">
        <v>22</v>
      </c>
      <c r="K187" s="1" t="s">
        <v>773</v>
      </c>
    </row>
    <row r="188" ht="12.75" customHeight="1">
      <c r="A188" s="2">
        <v>1.0</v>
      </c>
      <c r="E188" s="1" t="s">
        <v>774</v>
      </c>
      <c r="F188" s="1" t="s">
        <v>774</v>
      </c>
      <c r="G188" s="1" t="s">
        <v>775</v>
      </c>
      <c r="H188" s="1" t="s">
        <v>14</v>
      </c>
      <c r="I188" s="1" t="s">
        <v>44</v>
      </c>
      <c r="J188" s="1" t="s">
        <v>16</v>
      </c>
      <c r="K188" s="1" t="s">
        <v>29</v>
      </c>
      <c r="L188" s="1" t="s">
        <v>48</v>
      </c>
    </row>
    <row r="189" ht="12.75" customHeight="1">
      <c r="A189" s="2">
        <v>1.0</v>
      </c>
      <c r="E189" s="1" t="s">
        <v>776</v>
      </c>
      <c r="F189" s="1" t="s">
        <v>776</v>
      </c>
      <c r="G189" s="1" t="s">
        <v>777</v>
      </c>
      <c r="H189" s="1" t="s">
        <v>14</v>
      </c>
      <c r="I189" s="1" t="s">
        <v>778</v>
      </c>
      <c r="J189" s="1" t="s">
        <v>16</v>
      </c>
      <c r="K189" s="1" t="s">
        <v>122</v>
      </c>
      <c r="L189" s="1" t="s">
        <v>380</v>
      </c>
    </row>
    <row r="190" ht="12.75" customHeight="1">
      <c r="C190" s="2">
        <v>1.0</v>
      </c>
      <c r="E190" s="1" t="s">
        <v>779</v>
      </c>
      <c r="F190" s="1" t="s">
        <v>779</v>
      </c>
      <c r="G190" s="1" t="s">
        <v>780</v>
      </c>
      <c r="H190" s="1" t="s">
        <v>122</v>
      </c>
      <c r="I190" s="1" t="s">
        <v>60</v>
      </c>
      <c r="J190" s="1" t="s">
        <v>16</v>
      </c>
      <c r="K190" s="1" t="s">
        <v>60</v>
      </c>
      <c r="L190" s="1" t="s">
        <v>612</v>
      </c>
    </row>
    <row r="191" ht="12.75" customHeight="1">
      <c r="B191" s="2">
        <v>1.0</v>
      </c>
      <c r="E191" s="1" t="s">
        <v>781</v>
      </c>
      <c r="F191" s="1" t="s">
        <v>781</v>
      </c>
      <c r="G191" s="1" t="s">
        <v>782</v>
      </c>
      <c r="H191" s="1" t="s">
        <v>14</v>
      </c>
      <c r="I191" s="1" t="s">
        <v>44</v>
      </c>
      <c r="J191" s="1" t="s">
        <v>16</v>
      </c>
      <c r="K191" s="1" t="s">
        <v>783</v>
      </c>
      <c r="L191" s="1" t="s">
        <v>784</v>
      </c>
    </row>
    <row r="192" ht="12.75" customHeight="1">
      <c r="A192" s="2">
        <v>1.0</v>
      </c>
      <c r="E192" s="1" t="s">
        <v>785</v>
      </c>
      <c r="F192" s="1" t="s">
        <v>785</v>
      </c>
      <c r="G192" s="1" t="s">
        <v>786</v>
      </c>
      <c r="H192" s="1" t="s">
        <v>787</v>
      </c>
      <c r="I192" s="1" t="s">
        <v>60</v>
      </c>
      <c r="J192" s="1" t="s">
        <v>16</v>
      </c>
      <c r="K192" s="1" t="s">
        <v>60</v>
      </c>
      <c r="L192" s="1" t="s">
        <v>788</v>
      </c>
    </row>
    <row r="193" ht="12.75" customHeight="1">
      <c r="A193" s="2">
        <v>1.0</v>
      </c>
      <c r="E193" s="1" t="s">
        <v>789</v>
      </c>
      <c r="F193" s="1" t="s">
        <v>789</v>
      </c>
      <c r="G193" s="1" t="s">
        <v>790</v>
      </c>
      <c r="H193" s="1" t="s">
        <v>791</v>
      </c>
      <c r="I193" s="1" t="s">
        <v>792</v>
      </c>
      <c r="J193" s="1" t="s">
        <v>16</v>
      </c>
      <c r="K193" s="1" t="s">
        <v>793</v>
      </c>
      <c r="L193" s="1" t="s">
        <v>794</v>
      </c>
    </row>
    <row r="194" ht="12.75" customHeight="1">
      <c r="A194" s="2">
        <v>1.0</v>
      </c>
      <c r="E194" s="1" t="s">
        <v>795</v>
      </c>
      <c r="F194" s="1" t="s">
        <v>795</v>
      </c>
      <c r="G194" s="1" t="s">
        <v>796</v>
      </c>
      <c r="H194" s="1" t="s">
        <v>797</v>
      </c>
      <c r="I194" s="1" t="s">
        <v>798</v>
      </c>
      <c r="J194" s="1" t="s">
        <v>16</v>
      </c>
      <c r="K194" s="1" t="s">
        <v>799</v>
      </c>
      <c r="L194" s="1" t="s">
        <v>800</v>
      </c>
    </row>
    <row r="195" ht="12.75" customHeight="1">
      <c r="A195" s="2">
        <v>1.0</v>
      </c>
      <c r="E195" s="1" t="s">
        <v>801</v>
      </c>
      <c r="F195" s="1" t="s">
        <v>801</v>
      </c>
      <c r="G195" s="1" t="s">
        <v>802</v>
      </c>
      <c r="H195" s="1" t="s">
        <v>803</v>
      </c>
      <c r="I195" s="1" t="s">
        <v>804</v>
      </c>
      <c r="J195" s="1" t="s">
        <v>16</v>
      </c>
      <c r="K195" s="1" t="s">
        <v>804</v>
      </c>
      <c r="L195" s="1" t="s">
        <v>805</v>
      </c>
    </row>
    <row r="196" ht="12.75" customHeight="1">
      <c r="A196" s="2">
        <v>1.0</v>
      </c>
      <c r="E196" s="1" t="s">
        <v>806</v>
      </c>
      <c r="F196" s="1" t="s">
        <v>806</v>
      </c>
      <c r="G196" s="1" t="s">
        <v>807</v>
      </c>
      <c r="H196" s="1" t="s">
        <v>808</v>
      </c>
      <c r="I196" s="1" t="s">
        <v>809</v>
      </c>
      <c r="J196" s="1" t="s">
        <v>16</v>
      </c>
      <c r="K196" s="1" t="s">
        <v>810</v>
      </c>
      <c r="L196" s="1" t="s">
        <v>811</v>
      </c>
    </row>
    <row r="197" ht="12.75" customHeight="1">
      <c r="A197" s="2">
        <v>1.0</v>
      </c>
      <c r="E197" s="1" t="s">
        <v>812</v>
      </c>
      <c r="F197" s="1" t="s">
        <v>812</v>
      </c>
      <c r="G197" s="1" t="s">
        <v>813</v>
      </c>
      <c r="H197" s="1" t="s">
        <v>814</v>
      </c>
      <c r="I197" s="1" t="s">
        <v>15</v>
      </c>
      <c r="J197" s="1" t="s">
        <v>16</v>
      </c>
      <c r="K197" s="1" t="s">
        <v>815</v>
      </c>
      <c r="L197" s="1" t="s">
        <v>816</v>
      </c>
    </row>
    <row r="198" ht="12.75" customHeight="1">
      <c r="B198" s="2">
        <v>1.0</v>
      </c>
      <c r="E198" s="1" t="s">
        <v>817</v>
      </c>
      <c r="F198" s="1" t="s">
        <v>817</v>
      </c>
      <c r="G198" s="1" t="s">
        <v>818</v>
      </c>
      <c r="H198" s="1" t="s">
        <v>819</v>
      </c>
      <c r="I198" s="1" t="s">
        <v>22</v>
      </c>
      <c r="J198" s="1" t="s">
        <v>16</v>
      </c>
      <c r="K198" s="1" t="s">
        <v>820</v>
      </c>
      <c r="L198" s="1" t="s">
        <v>821</v>
      </c>
    </row>
    <row r="199" ht="12.75" customHeight="1">
      <c r="A199" s="2">
        <v>1.0</v>
      </c>
      <c r="E199" s="1" t="s">
        <v>822</v>
      </c>
      <c r="F199" s="1" t="s">
        <v>822</v>
      </c>
      <c r="G199" s="1" t="s">
        <v>823</v>
      </c>
      <c r="H199" s="1" t="s">
        <v>14</v>
      </c>
      <c r="I199" s="1" t="s">
        <v>44</v>
      </c>
      <c r="J199" s="1" t="s">
        <v>16</v>
      </c>
      <c r="K199" s="1" t="s">
        <v>29</v>
      </c>
      <c r="L199" s="1" t="s">
        <v>48</v>
      </c>
    </row>
    <row r="200" ht="12.75" customHeight="1">
      <c r="A200" s="2">
        <v>1.0</v>
      </c>
      <c r="E200" s="1" t="s">
        <v>824</v>
      </c>
      <c r="F200" s="1" t="s">
        <v>824</v>
      </c>
      <c r="G200" s="1" t="s">
        <v>519</v>
      </c>
      <c r="H200" s="1" t="s">
        <v>14</v>
      </c>
      <c r="I200" s="1" t="s">
        <v>825</v>
      </c>
      <c r="J200" s="1" t="s">
        <v>826</v>
      </c>
      <c r="K200" s="1" t="s">
        <v>827</v>
      </c>
      <c r="L200" s="1" t="s">
        <v>828</v>
      </c>
    </row>
    <row r="201" ht="12.75" customHeight="1">
      <c r="A201" s="2">
        <v>1.0</v>
      </c>
      <c r="E201" s="1" t="s">
        <v>829</v>
      </c>
      <c r="F201" s="1" t="s">
        <v>829</v>
      </c>
      <c r="G201" s="1" t="s">
        <v>830</v>
      </c>
      <c r="H201" s="1" t="s">
        <v>831</v>
      </c>
      <c r="I201" s="1" t="s">
        <v>832</v>
      </c>
      <c r="J201" s="1" t="s">
        <v>16</v>
      </c>
      <c r="K201" s="1" t="s">
        <v>833</v>
      </c>
      <c r="L201" s="1" t="s">
        <v>834</v>
      </c>
    </row>
    <row r="202" ht="12.75" customHeight="1">
      <c r="A202" s="2">
        <v>1.0</v>
      </c>
      <c r="E202" s="1" t="s">
        <v>835</v>
      </c>
      <c r="F202" s="1" t="s">
        <v>835</v>
      </c>
      <c r="G202" s="1" t="s">
        <v>836</v>
      </c>
      <c r="H202" s="1" t="s">
        <v>837</v>
      </c>
      <c r="I202" s="1" t="s">
        <v>15</v>
      </c>
      <c r="J202" s="1" t="s">
        <v>16</v>
      </c>
      <c r="K202" s="1" t="s">
        <v>838</v>
      </c>
      <c r="L202" s="1" t="s">
        <v>765</v>
      </c>
    </row>
    <row r="203" ht="12.75" customHeight="1">
      <c r="A203" s="2">
        <v>1.0</v>
      </c>
      <c r="E203" s="1" t="s">
        <v>839</v>
      </c>
      <c r="F203" s="1" t="s">
        <v>839</v>
      </c>
      <c r="G203" s="1" t="s">
        <v>840</v>
      </c>
      <c r="H203" s="1" t="s">
        <v>14</v>
      </c>
      <c r="I203" s="1" t="s">
        <v>44</v>
      </c>
      <c r="J203" s="1" t="s">
        <v>16</v>
      </c>
      <c r="K203" s="1" t="s">
        <v>841</v>
      </c>
      <c r="L203" s="1" t="s">
        <v>842</v>
      </c>
    </row>
    <row r="204" ht="12.75" customHeight="1">
      <c r="A204" s="2">
        <v>1.0</v>
      </c>
      <c r="E204" s="1" t="s">
        <v>843</v>
      </c>
      <c r="F204" s="1" t="s">
        <v>843</v>
      </c>
      <c r="G204" s="1" t="s">
        <v>844</v>
      </c>
      <c r="H204" s="1" t="s">
        <v>14</v>
      </c>
      <c r="I204" s="1" t="s">
        <v>44</v>
      </c>
      <c r="J204" s="1" t="s">
        <v>16</v>
      </c>
      <c r="K204" s="1" t="s">
        <v>29</v>
      </c>
      <c r="L204" s="1" t="s">
        <v>48</v>
      </c>
    </row>
    <row r="205" ht="12.75" customHeight="1">
      <c r="A205" s="2">
        <v>1.0</v>
      </c>
      <c r="E205" s="1" t="s">
        <v>845</v>
      </c>
      <c r="F205" s="1" t="s">
        <v>845</v>
      </c>
      <c r="G205" s="1" t="s">
        <v>846</v>
      </c>
      <c r="H205" s="1" t="s">
        <v>847</v>
      </c>
      <c r="I205" s="1" t="s">
        <v>22</v>
      </c>
      <c r="J205" s="1" t="s">
        <v>16</v>
      </c>
      <c r="K205" s="1" t="s">
        <v>848</v>
      </c>
      <c r="L205" s="1" t="s">
        <v>849</v>
      </c>
    </row>
    <row r="206" ht="12.75" customHeight="1">
      <c r="A206" s="2">
        <v>1.0</v>
      </c>
      <c r="E206" s="1" t="s">
        <v>850</v>
      </c>
      <c r="F206" s="1" t="s">
        <v>850</v>
      </c>
      <c r="G206" s="1" t="s">
        <v>851</v>
      </c>
      <c r="H206" s="1" t="s">
        <v>852</v>
      </c>
      <c r="I206" s="1" t="s">
        <v>44</v>
      </c>
      <c r="J206" s="1" t="s">
        <v>16</v>
      </c>
      <c r="K206" s="1" t="s">
        <v>853</v>
      </c>
      <c r="L206" s="1" t="s">
        <v>854</v>
      </c>
    </row>
    <row r="207" ht="12.75" customHeight="1">
      <c r="A207" s="2">
        <v>1.0</v>
      </c>
      <c r="E207" s="1" t="s">
        <v>855</v>
      </c>
      <c r="F207" s="1" t="s">
        <v>855</v>
      </c>
      <c r="G207" s="1" t="s">
        <v>856</v>
      </c>
      <c r="H207" s="1" t="s">
        <v>857</v>
      </c>
      <c r="I207" s="1" t="s">
        <v>44</v>
      </c>
      <c r="J207" s="1" t="s">
        <v>16</v>
      </c>
      <c r="K207" s="1" t="s">
        <v>858</v>
      </c>
      <c r="L207" s="1" t="s">
        <v>859</v>
      </c>
    </row>
    <row r="208" ht="12.75" customHeight="1">
      <c r="A208" s="2">
        <v>1.0</v>
      </c>
      <c r="E208" s="1" t="s">
        <v>860</v>
      </c>
      <c r="F208" s="1" t="s">
        <v>860</v>
      </c>
      <c r="G208" s="1" t="s">
        <v>861</v>
      </c>
      <c r="H208" s="1" t="s">
        <v>862</v>
      </c>
      <c r="I208" s="1" t="s">
        <v>682</v>
      </c>
      <c r="J208" s="1" t="s">
        <v>16</v>
      </c>
      <c r="K208" s="1" t="s">
        <v>863</v>
      </c>
      <c r="L208" s="1" t="s">
        <v>864</v>
      </c>
    </row>
    <row r="209" ht="12.75" customHeight="1">
      <c r="A209" s="2">
        <v>1.0</v>
      </c>
      <c r="E209" s="1" t="s">
        <v>865</v>
      </c>
      <c r="F209" s="1" t="s">
        <v>865</v>
      </c>
      <c r="G209" s="1" t="s">
        <v>866</v>
      </c>
      <c r="H209" s="1" t="s">
        <v>14</v>
      </c>
      <c r="I209" s="1" t="s">
        <v>44</v>
      </c>
      <c r="J209" s="1" t="s">
        <v>16</v>
      </c>
      <c r="K209" s="1" t="s">
        <v>867</v>
      </c>
      <c r="L209" s="1" t="s">
        <v>868</v>
      </c>
    </row>
    <row r="210" ht="12.75" customHeight="1">
      <c r="A210" s="2">
        <v>1.0</v>
      </c>
      <c r="E210" s="1" t="s">
        <v>869</v>
      </c>
      <c r="F210" s="1" t="s">
        <v>869</v>
      </c>
      <c r="G210" s="1" t="s">
        <v>870</v>
      </c>
      <c r="H210" s="1" t="s">
        <v>14</v>
      </c>
      <c r="I210" s="1" t="s">
        <v>44</v>
      </c>
      <c r="J210" s="1" t="s">
        <v>16</v>
      </c>
      <c r="K210" s="1" t="s">
        <v>29</v>
      </c>
      <c r="L210" s="1" t="s">
        <v>48</v>
      </c>
    </row>
    <row r="211" ht="12.75" customHeight="1">
      <c r="A211" s="2">
        <v>1.0</v>
      </c>
      <c r="E211" s="1" t="s">
        <v>871</v>
      </c>
      <c r="F211" s="1" t="s">
        <v>871</v>
      </c>
      <c r="G211" s="1" t="s">
        <v>872</v>
      </c>
      <c r="H211" s="1" t="s">
        <v>873</v>
      </c>
      <c r="I211" s="1" t="s">
        <v>44</v>
      </c>
      <c r="J211" s="1" t="s">
        <v>16</v>
      </c>
      <c r="K211" s="1" t="s">
        <v>874</v>
      </c>
      <c r="L211" s="1" t="s">
        <v>875</v>
      </c>
    </row>
    <row r="212" ht="12.75" customHeight="1">
      <c r="A212" s="2">
        <v>1.0</v>
      </c>
      <c r="E212" s="1" t="s">
        <v>876</v>
      </c>
      <c r="F212" s="1" t="s">
        <v>876</v>
      </c>
      <c r="G212" s="1" t="s">
        <v>877</v>
      </c>
      <c r="H212" s="1" t="s">
        <v>878</v>
      </c>
      <c r="I212" s="1" t="s">
        <v>44</v>
      </c>
      <c r="J212" s="1" t="s">
        <v>16</v>
      </c>
      <c r="K212" s="1" t="s">
        <v>879</v>
      </c>
      <c r="L212" s="1" t="s">
        <v>880</v>
      </c>
    </row>
    <row r="213" ht="12.75" customHeight="1">
      <c r="A213" s="2">
        <v>1.0</v>
      </c>
      <c r="E213" s="1" t="s">
        <v>881</v>
      </c>
      <c r="F213" s="1" t="s">
        <v>881</v>
      </c>
      <c r="G213" s="1" t="s">
        <v>882</v>
      </c>
      <c r="H213" s="1" t="s">
        <v>883</v>
      </c>
      <c r="I213" s="1" t="s">
        <v>44</v>
      </c>
      <c r="J213" s="1" t="s">
        <v>16</v>
      </c>
      <c r="K213" s="1" t="s">
        <v>884</v>
      </c>
      <c r="L213" s="1" t="s">
        <v>885</v>
      </c>
    </row>
    <row r="214" ht="12.75" customHeight="1">
      <c r="A214" s="2">
        <v>1.0</v>
      </c>
      <c r="E214" s="1" t="s">
        <v>886</v>
      </c>
      <c r="F214" s="1" t="s">
        <v>886</v>
      </c>
      <c r="G214" s="1" t="s">
        <v>887</v>
      </c>
      <c r="H214" s="1" t="s">
        <v>14</v>
      </c>
      <c r="I214" s="1" t="s">
        <v>44</v>
      </c>
      <c r="J214" s="1" t="s">
        <v>16</v>
      </c>
      <c r="K214" s="1" t="s">
        <v>29</v>
      </c>
      <c r="L214" s="1" t="s">
        <v>48</v>
      </c>
    </row>
    <row r="215" ht="12.75" customHeight="1">
      <c r="C215" s="2">
        <v>1.0</v>
      </c>
      <c r="E215" s="1" t="s">
        <v>888</v>
      </c>
      <c r="F215" s="1" t="s">
        <v>888</v>
      </c>
      <c r="G215" s="1" t="s">
        <v>889</v>
      </c>
      <c r="H215" s="1" t="s">
        <v>14</v>
      </c>
      <c r="I215" s="1" t="s">
        <v>44</v>
      </c>
      <c r="J215" s="1" t="s">
        <v>16</v>
      </c>
      <c r="K215" s="1" t="s">
        <v>29</v>
      </c>
      <c r="L215" s="1" t="s">
        <v>890</v>
      </c>
    </row>
    <row r="216" ht="12.75" customHeight="1">
      <c r="A216" s="2">
        <v>1.0</v>
      </c>
      <c r="E216" s="1" t="s">
        <v>891</v>
      </c>
      <c r="F216" s="1" t="s">
        <v>891</v>
      </c>
      <c r="G216" s="1" t="s">
        <v>892</v>
      </c>
      <c r="H216" s="1" t="s">
        <v>893</v>
      </c>
      <c r="I216" s="1" t="s">
        <v>894</v>
      </c>
      <c r="J216" s="1" t="s">
        <v>16</v>
      </c>
      <c r="K216" s="1" t="s">
        <v>261</v>
      </c>
      <c r="L216" s="1" t="s">
        <v>895</v>
      </c>
    </row>
    <row r="217" ht="12.75" customHeight="1">
      <c r="A217" s="2">
        <v>1.0</v>
      </c>
      <c r="E217" s="1" t="s">
        <v>896</v>
      </c>
      <c r="F217" s="1" t="s">
        <v>896</v>
      </c>
      <c r="G217" s="1" t="s">
        <v>897</v>
      </c>
      <c r="H217" s="1" t="s">
        <v>60</v>
      </c>
      <c r="I217" s="1" t="s">
        <v>60</v>
      </c>
      <c r="J217" s="1" t="s">
        <v>16</v>
      </c>
      <c r="K217" s="1" t="s">
        <v>60</v>
      </c>
      <c r="L217" s="1" t="s">
        <v>898</v>
      </c>
    </row>
    <row r="218" ht="12.75" customHeight="1">
      <c r="A218" s="2">
        <v>1.0</v>
      </c>
      <c r="E218" s="1" t="s">
        <v>899</v>
      </c>
      <c r="F218" s="1" t="s">
        <v>899</v>
      </c>
      <c r="G218" s="1" t="s">
        <v>900</v>
      </c>
      <c r="H218" s="1" t="s">
        <v>901</v>
      </c>
      <c r="I218" s="1" t="s">
        <v>44</v>
      </c>
      <c r="J218" s="1" t="s">
        <v>16</v>
      </c>
      <c r="K218" s="1" t="s">
        <v>29</v>
      </c>
      <c r="L218" s="1" t="s">
        <v>48</v>
      </c>
    </row>
    <row r="219" ht="12.75" customHeight="1">
      <c r="A219" s="2">
        <v>1.0</v>
      </c>
      <c r="E219" s="1" t="s">
        <v>902</v>
      </c>
      <c r="F219" s="1" t="s">
        <v>902</v>
      </c>
      <c r="G219" s="1" t="s">
        <v>903</v>
      </c>
      <c r="H219" s="1" t="s">
        <v>904</v>
      </c>
      <c r="I219" s="1" t="s">
        <v>44</v>
      </c>
      <c r="J219" s="1" t="s">
        <v>16</v>
      </c>
      <c r="K219" s="1" t="s">
        <v>29</v>
      </c>
      <c r="L219" s="1" t="s">
        <v>48</v>
      </c>
    </row>
    <row r="220" ht="12.75" customHeight="1">
      <c r="A220" s="2">
        <v>1.0</v>
      </c>
      <c r="E220" s="1" t="s">
        <v>905</v>
      </c>
      <c r="F220" s="1" t="s">
        <v>905</v>
      </c>
      <c r="G220" s="1" t="s">
        <v>906</v>
      </c>
      <c r="H220" s="1" t="s">
        <v>907</v>
      </c>
      <c r="I220" s="1" t="s">
        <v>44</v>
      </c>
      <c r="J220" s="1" t="s">
        <v>16</v>
      </c>
      <c r="K220" s="1" t="s">
        <v>29</v>
      </c>
      <c r="L220" s="1" t="s">
        <v>48</v>
      </c>
    </row>
    <row r="221" ht="12.75" customHeight="1"/>
    <row r="222" ht="12.75" customHeight="1">
      <c r="A222" s="1">
        <f t="shared" ref="A222:D222" si="1">sum(A2:A220)</f>
        <v>165</v>
      </c>
      <c r="B222" s="1">
        <f t="shared" si="1"/>
        <v>32</v>
      </c>
      <c r="C222" s="1">
        <f t="shared" si="1"/>
        <v>8</v>
      </c>
      <c r="D222" s="1">
        <f t="shared" si="1"/>
        <v>11</v>
      </c>
    </row>
    <row r="223" ht="12.75" customHeight="1">
      <c r="A223" s="3">
        <f t="shared" ref="A223:D223" si="2">A222/$B224</f>
        <v>0.7638888889</v>
      </c>
      <c r="B223" s="3">
        <f t="shared" si="2"/>
        <v>0.1481481481</v>
      </c>
      <c r="C223" s="3">
        <f t="shared" si="2"/>
        <v>0.03703703704</v>
      </c>
      <c r="D223" s="3">
        <f t="shared" si="2"/>
        <v>0.05092592593</v>
      </c>
    </row>
    <row r="224" ht="12.75" customHeight="1">
      <c r="A224" s="2" t="s">
        <v>908</v>
      </c>
      <c r="B224" s="1">
        <f>sum(A222:D222)</f>
        <v>216</v>
      </c>
    </row>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1.025" footer="0.0" header="0.0" left="0.7875" right="0.7875" top="1.025"/>
  <pageSetup paperSize="9" orientation="portrait"/>
  <headerFooter>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8.29"/>
  </cols>
  <sheetData>
    <row r="5">
      <c r="A5" s="2" t="s">
        <v>909</v>
      </c>
      <c r="B5" s="1">
        <f>'Illinois VAERS Raw Data'!B224</f>
        <v>216</v>
      </c>
      <c r="C5" s="4">
        <v>1.0</v>
      </c>
    </row>
    <row r="6">
      <c r="A6" s="2" t="s">
        <v>910</v>
      </c>
      <c r="B6" s="1">
        <f>'Illinois VAERS Raw Data'!A222</f>
        <v>165</v>
      </c>
      <c r="C6" s="3">
        <f t="shared" ref="C6:C9" si="1">B6/B$5</f>
        <v>0.7638888889</v>
      </c>
    </row>
    <row r="7">
      <c r="A7" s="2" t="s">
        <v>911</v>
      </c>
      <c r="B7" s="1">
        <f>'Illinois VAERS Raw Data'!B222</f>
        <v>32</v>
      </c>
      <c r="C7" s="3">
        <f t="shared" si="1"/>
        <v>0.1481481481</v>
      </c>
    </row>
    <row r="8">
      <c r="A8" s="2" t="s">
        <v>912</v>
      </c>
      <c r="B8" s="1">
        <f>'Illinois VAERS Raw Data'!C222</f>
        <v>8</v>
      </c>
      <c r="C8" s="3">
        <f t="shared" si="1"/>
        <v>0.03703703704</v>
      </c>
    </row>
    <row r="9">
      <c r="A9" s="2" t="s">
        <v>913</v>
      </c>
      <c r="B9" s="1">
        <f>'Illinois VAERS Raw Data'!D222</f>
        <v>11</v>
      </c>
      <c r="C9" s="3">
        <f t="shared" si="1"/>
        <v>0.05092592593</v>
      </c>
    </row>
  </sheetData>
  <drawing r:id="rId1"/>
</worksheet>
</file>